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49" activeTab="5"/>
  </bookViews>
  <sheets>
    <sheet name="Kategorie I." sheetId="1" r:id="rId1"/>
    <sheet name="Kategorie II." sheetId="2" r:id="rId2"/>
    <sheet name="Kategorie III." sheetId="3" r:id="rId3"/>
    <sheet name="Kategorie IV." sheetId="4" r:id="rId4"/>
    <sheet name="Kategorie V." sheetId="5" r:id="rId5"/>
    <sheet name="Kategorie VI." sheetId="6" r:id="rId6"/>
  </sheets>
  <definedNames/>
  <calcPr fullCalcOnLoad="1"/>
</workbook>
</file>

<file path=xl/sharedStrings.xml><?xml version="1.0" encoding="utf-8"?>
<sst xmlns="http://schemas.openxmlformats.org/spreadsheetml/2006/main" count="434" uniqueCount="175">
  <si>
    <t>oddíl</t>
  </si>
  <si>
    <t>kladina</t>
  </si>
  <si>
    <t>celkem</t>
  </si>
  <si>
    <t>bradla</t>
  </si>
  <si>
    <t>roč.</t>
  </si>
  <si>
    <t>lavička</t>
  </si>
  <si>
    <t>prostná</t>
  </si>
  <si>
    <t>přijmení a jméno</t>
  </si>
  <si>
    <t>trenér</t>
  </si>
  <si>
    <t>známka D</t>
  </si>
  <si>
    <t>známka E</t>
  </si>
  <si>
    <t>celkem lavička</t>
  </si>
  <si>
    <t>celkem prostná</t>
  </si>
  <si>
    <t>celkem kladina</t>
  </si>
  <si>
    <t>celkem bradla</t>
  </si>
  <si>
    <t>Kategorie I. - roč. 2007 a mladší</t>
  </si>
  <si>
    <t>Kategorie II. - roč. 2006</t>
  </si>
  <si>
    <t>Kategorie IV. - roč. 2004</t>
  </si>
  <si>
    <t>Kategorie V. - roč. 2003 - 2002</t>
  </si>
  <si>
    <t>Kategorie VI. - roč. 2001 - 2000</t>
  </si>
  <si>
    <t>Kategorie III. - roč. 2005</t>
  </si>
  <si>
    <t>TJ Bohemians Praha</t>
  </si>
  <si>
    <t>Doležalová Daniela</t>
  </si>
  <si>
    <t>Linková Laura</t>
  </si>
  <si>
    <t>Kvasničková Aneta</t>
  </si>
  <si>
    <t>Mrázová Kateřina</t>
  </si>
  <si>
    <t>Farabauerová Michaela</t>
  </si>
  <si>
    <t>Froňková Kristýna</t>
  </si>
  <si>
    <t>Hukaufová Sára</t>
  </si>
  <si>
    <t>Pekarčíková Anna</t>
  </si>
  <si>
    <t>Mikulecká Markéta</t>
  </si>
  <si>
    <t>TJ Pedagog Modřany</t>
  </si>
  <si>
    <t>Ulrychová Agáta</t>
  </si>
  <si>
    <t>Slavíčková Tereza</t>
  </si>
  <si>
    <t>Mikulecká Kateřina</t>
  </si>
  <si>
    <t>Šolcová Tereza</t>
  </si>
  <si>
    <t>Špálová Ella</t>
  </si>
  <si>
    <t>Ulrychová Emma</t>
  </si>
  <si>
    <t>Lukáčová- Barancová Linda</t>
  </si>
  <si>
    <t>Nováková Nikol</t>
  </si>
  <si>
    <t>Kučerová Tereza</t>
  </si>
  <si>
    <t>Zámorská Rozárka</t>
  </si>
  <si>
    <t>Rehwaldová Adéla</t>
  </si>
  <si>
    <t>Kopejsková Veronika</t>
  </si>
  <si>
    <t>Šíchová Kristýna</t>
  </si>
  <si>
    <t>Skopalová Veronika</t>
  </si>
  <si>
    <t>Semelková Eliška</t>
  </si>
  <si>
    <t>SG Všetaty</t>
  </si>
  <si>
    <t>Krajánková Tereza</t>
  </si>
  <si>
    <t>Štyksová Kristýna</t>
  </si>
  <si>
    <t>Šlajsová Adéla</t>
  </si>
  <si>
    <t>Haklová Nela</t>
  </si>
  <si>
    <t>Vondrová Eliška</t>
  </si>
  <si>
    <t>Boháčová Karolína</t>
  </si>
  <si>
    <t>Chlebovská Alžběta</t>
  </si>
  <si>
    <t>Coufalová Magdalena</t>
  </si>
  <si>
    <t>Provazníková Ema</t>
  </si>
  <si>
    <t>Chalupová Natálie</t>
  </si>
  <si>
    <t>Kučerová Klára</t>
  </si>
  <si>
    <t>Černá Andrea</t>
  </si>
  <si>
    <t>Rozborová Eliška</t>
  </si>
  <si>
    <t>Badalíková Anna</t>
  </si>
  <si>
    <t>Svobodová Tereza</t>
  </si>
  <si>
    <t>Rubínová Markéta</t>
  </si>
  <si>
    <t xml:space="preserve">Štroblíková Renáta </t>
  </si>
  <si>
    <t>TJ VOKD Ostrava Poruba</t>
  </si>
  <si>
    <t>Krečmerová Markéta</t>
  </si>
  <si>
    <t>Lavrovičová Karolína</t>
  </si>
  <si>
    <t>TJ Jičín</t>
  </si>
  <si>
    <t>Matoušková Kateřina</t>
  </si>
  <si>
    <t>Kozlová Lucie</t>
  </si>
  <si>
    <t>Špicarová Anna</t>
  </si>
  <si>
    <t>Špinarová Veronika</t>
  </si>
  <si>
    <t>Kličková Andrea</t>
  </si>
  <si>
    <t>Benešová Barbora</t>
  </si>
  <si>
    <t>Linková Eliška</t>
  </si>
  <si>
    <t>TJ Sokol Horní Počernice</t>
  </si>
  <si>
    <t>Sýkorová, Formanová</t>
  </si>
  <si>
    <t>Kurfürstová Nikola</t>
  </si>
  <si>
    <t>Řeřichová, Rosendorfová</t>
  </si>
  <si>
    <t>Kreibichová Aneta</t>
  </si>
  <si>
    <t>Brožová Viktorie</t>
  </si>
  <si>
    <t>Bohatová Laura</t>
  </si>
  <si>
    <t>Augustová, Hubáčková</t>
  </si>
  <si>
    <t>Králová Natálie</t>
  </si>
  <si>
    <t>Doskočilová Marie</t>
  </si>
  <si>
    <t>Králová Kristýna</t>
  </si>
  <si>
    <t>Zahradníčková Lucie</t>
  </si>
  <si>
    <t>Spitzerová, Muhr</t>
  </si>
  <si>
    <t>Spitzeová Karolína</t>
  </si>
  <si>
    <t>Petříková Nicol</t>
  </si>
  <si>
    <t>Zahradníčková Jana</t>
  </si>
  <si>
    <t>Křížová Tereza</t>
  </si>
  <si>
    <t>Formanová Nela</t>
  </si>
  <si>
    <t>Šotolová</t>
  </si>
  <si>
    <t>Doležalová Vivien</t>
  </si>
  <si>
    <t>TJ Sokol Kampa</t>
  </si>
  <si>
    <t>Jakovenková Kristýna</t>
  </si>
  <si>
    <t>Pospíšilová</t>
  </si>
  <si>
    <t>Šabatová Anastacia</t>
  </si>
  <si>
    <t>Šabatová Michaela</t>
  </si>
  <si>
    <t>Novotná, Pospíšilová</t>
  </si>
  <si>
    <t>Makovičková Patricie</t>
  </si>
  <si>
    <t>Růžičková Barbora</t>
  </si>
  <si>
    <t>Gálová Natálie</t>
  </si>
  <si>
    <t>KSG Litvínov</t>
  </si>
  <si>
    <t>Šturmová, Hochelová, Kargalcev</t>
  </si>
  <si>
    <t>Rejlková Iveta</t>
  </si>
  <si>
    <t>Chaloupková Denisa</t>
  </si>
  <si>
    <t>Hocelíková Uršula</t>
  </si>
  <si>
    <t>Nováková Bára</t>
  </si>
  <si>
    <t>Herinková Tereza</t>
  </si>
  <si>
    <t>Žďárská Anna</t>
  </si>
  <si>
    <t>TJ Sokol Hradec Králové</t>
  </si>
  <si>
    <t>Wildová Adéla</t>
  </si>
  <si>
    <t>Cetkovská Karolína</t>
  </si>
  <si>
    <t>Lánská Lucie</t>
  </si>
  <si>
    <t>Wildová D.</t>
  </si>
  <si>
    <t>Dörreová Adéla</t>
  </si>
  <si>
    <t>Kubínová V.</t>
  </si>
  <si>
    <t>Dvořáková R.</t>
  </si>
  <si>
    <t>Koldová Amálka</t>
  </si>
  <si>
    <t>Valíčková Julinka</t>
  </si>
  <si>
    <t>Dvořáková Anička</t>
  </si>
  <si>
    <t>Čepková Taťána</t>
  </si>
  <si>
    <t>Sokol Příbram</t>
  </si>
  <si>
    <t>Trojáková, Mudrová</t>
  </si>
  <si>
    <t>Procházková, Novotná</t>
  </si>
  <si>
    <t>Bálková Zuzana</t>
  </si>
  <si>
    <t>Skalníková Viktorie</t>
  </si>
  <si>
    <t>Koldová Eliška</t>
  </si>
  <si>
    <t>Máchová Eva</t>
  </si>
  <si>
    <t>Hofmanová Veronika</t>
  </si>
  <si>
    <t>Valíčková Pavlína</t>
  </si>
  <si>
    <t>Riegertová Nela</t>
  </si>
  <si>
    <t>Luftová Elisha</t>
  </si>
  <si>
    <t>Čepková Natálie</t>
  </si>
  <si>
    <t>Dandová Veronika</t>
  </si>
  <si>
    <t>Hošková Barbora</t>
  </si>
  <si>
    <t>Radová Kateřina</t>
  </si>
  <si>
    <t>Klasnová Tereza</t>
  </si>
  <si>
    <t>Chrastinová Lucie</t>
  </si>
  <si>
    <t>Gerčáková Hana</t>
  </si>
  <si>
    <t>K. Jíchová</t>
  </si>
  <si>
    <t>H. Jíchová</t>
  </si>
  <si>
    <t>Svobodová Karolína</t>
  </si>
  <si>
    <t>Chrastinová Martina</t>
  </si>
  <si>
    <t>Andělová Soňa</t>
  </si>
  <si>
    <t>Štíchová Natálie</t>
  </si>
  <si>
    <t>Zoulová, Koláčková</t>
  </si>
  <si>
    <t>Semelková, Rubínová</t>
  </si>
  <si>
    <t>Kamenská Klaudie</t>
  </si>
  <si>
    <t>Tichá Anna</t>
  </si>
  <si>
    <t>Kadlečková Natálie</t>
  </si>
  <si>
    <t>TJ Doksy</t>
  </si>
  <si>
    <t>Klimešová</t>
  </si>
  <si>
    <t>Jakšová</t>
  </si>
  <si>
    <t>Listoňová Aneta</t>
  </si>
  <si>
    <t>Lawson Olivia</t>
  </si>
  <si>
    <t>Vránová Markéta</t>
  </si>
  <si>
    <t>Baňkowská Aneta</t>
  </si>
  <si>
    <t>Baňkowská Adéla</t>
  </si>
  <si>
    <t>Grohová Nela</t>
  </si>
  <si>
    <t>Holinková Tereza</t>
  </si>
  <si>
    <t>Doubravová</t>
  </si>
  <si>
    <t>Holečková Adéla</t>
  </si>
  <si>
    <t>Fabíková Michaela</t>
  </si>
  <si>
    <t>Šmídová Barbora</t>
  </si>
  <si>
    <t>Sokol Poděbrady</t>
  </si>
  <si>
    <t>Nechánská Tereza</t>
  </si>
  <si>
    <t>Urbanová Johana</t>
  </si>
  <si>
    <t>Horynová Kateřina</t>
  </si>
  <si>
    <t>Bartůšková Nicol</t>
  </si>
  <si>
    <t>Dörreová Lucie</t>
  </si>
  <si>
    <t>Bohatová Gabriela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</si>
</sst>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[$€-2]\ #\ ##,000_);[Red]\([$€-2]\ #\ ##,000\)"/>
    <numFmt numFmtId="171" formatCode="#,##0.000\ _K_č"/>
    <numFmt numFmtId="172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.5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2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6" borderId="6" applyNumberFormat="0" applyAlignment="0" applyProtection="0"/>
    <xf numFmtId="0" fontId="44" fillId="37" borderId="0" applyNumberFormat="0" applyBorder="0" applyAlignment="0" applyProtection="0"/>
    <xf numFmtId="0" fontId="13" fillId="31" borderId="1" applyNumberFormat="0" applyAlignment="0" applyProtection="0"/>
    <xf numFmtId="0" fontId="45" fillId="38" borderId="7" applyNumberFormat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50" fillId="40" borderId="0" applyNumberFormat="0" applyBorder="0" applyAlignment="0" applyProtection="0"/>
    <xf numFmtId="0" fontId="0" fillId="24" borderId="12" applyNumberFormat="0" applyFont="0" applyAlignment="0" applyProtection="0"/>
    <xf numFmtId="0" fontId="16" fillId="33" borderId="13" applyNumberFormat="0" applyAlignment="0" applyProtection="0"/>
    <xf numFmtId="0" fontId="2" fillId="0" borderId="0" applyNumberFormat="0" applyFill="0" applyBorder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43" borderId="16" applyNumberFormat="0" applyAlignment="0" applyProtection="0"/>
    <xf numFmtId="0" fontId="54" fillId="44" borderId="16" applyNumberFormat="0" applyAlignment="0" applyProtection="0"/>
    <xf numFmtId="0" fontId="55" fillId="44" borderId="17" applyNumberFormat="0" applyAlignment="0" applyProtection="0"/>
    <xf numFmtId="0" fontId="56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2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0" fillId="0" borderId="18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4" fillId="0" borderId="0" xfId="0" applyFont="1" applyAlignment="1">
      <alignment/>
    </xf>
    <xf numFmtId="164" fontId="20" fillId="0" borderId="18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165" fontId="23" fillId="51" borderId="22" xfId="0" applyNumberFormat="1" applyFont="1" applyFill="1" applyBorder="1" applyAlignment="1">
      <alignment/>
    </xf>
    <xf numFmtId="165" fontId="23" fillId="51" borderId="23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65" fontId="21" fillId="51" borderId="26" xfId="0" applyNumberFormat="1" applyFont="1" applyFill="1" applyBorder="1" applyAlignment="1">
      <alignment horizontal="center" vertical="center" wrapText="1"/>
    </xf>
    <xf numFmtId="165" fontId="21" fillId="51" borderId="25" xfId="0" applyNumberFormat="1" applyFont="1" applyFill="1" applyBorder="1" applyAlignment="1">
      <alignment horizontal="center" vertical="center" wrapText="1"/>
    </xf>
    <xf numFmtId="165" fontId="22" fillId="52" borderId="27" xfId="0" applyNumberFormat="1" applyFont="1" applyFill="1" applyBorder="1" applyAlignment="1">
      <alignment horizontal="center" vertical="center" wrapText="1"/>
    </xf>
    <xf numFmtId="165" fontId="20" fillId="53" borderId="18" xfId="0" applyNumberFormat="1" applyFont="1" applyFill="1" applyBorder="1" applyAlignment="1">
      <alignment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65" fontId="21" fillId="51" borderId="30" xfId="0" applyNumberFormat="1" applyFont="1" applyFill="1" applyBorder="1" applyAlignment="1">
      <alignment horizontal="center" vertical="center" wrapText="1"/>
    </xf>
    <xf numFmtId="165" fontId="21" fillId="51" borderId="29" xfId="0" applyNumberFormat="1" applyFont="1" applyFill="1" applyBorder="1" applyAlignment="1">
      <alignment horizontal="center" vertical="center" wrapText="1"/>
    </xf>
    <xf numFmtId="165" fontId="22" fillId="52" borderId="30" xfId="0" applyNumberFormat="1" applyFont="1" applyFill="1" applyBorder="1" applyAlignment="1">
      <alignment horizontal="center" vertical="center" wrapText="1"/>
    </xf>
    <xf numFmtId="165" fontId="20" fillId="53" borderId="21" xfId="0" applyNumberFormat="1" applyFont="1" applyFill="1" applyBorder="1" applyAlignment="1">
      <alignment/>
    </xf>
    <xf numFmtId="165" fontId="23" fillId="52" borderId="31" xfId="0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5" fontId="20" fillId="51" borderId="30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20" fillId="53" borderId="32" xfId="0" applyFont="1" applyFill="1" applyBorder="1" applyAlignment="1">
      <alignment horizontal="right"/>
    </xf>
    <xf numFmtId="0" fontId="25" fillId="0" borderId="34" xfId="0" applyFont="1" applyBorder="1" applyAlignment="1">
      <alignment/>
    </xf>
    <xf numFmtId="165" fontId="20" fillId="0" borderId="32" xfId="0" applyNumberFormat="1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28" fillId="0" borderId="34" xfId="0" applyFont="1" applyFill="1" applyBorder="1" applyAlignment="1">
      <alignment/>
    </xf>
    <xf numFmtId="0" fontId="5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4" xfId="0" applyFont="1" applyBorder="1" applyAlignment="1">
      <alignment/>
    </xf>
    <xf numFmtId="0" fontId="20" fillId="0" borderId="31" xfId="0" applyFont="1" applyFill="1" applyBorder="1" applyAlignment="1">
      <alignment horizontal="center"/>
    </xf>
    <xf numFmtId="0" fontId="58" fillId="53" borderId="21" xfId="0" applyFont="1" applyFill="1" applyBorder="1" applyAlignment="1">
      <alignment/>
    </xf>
    <xf numFmtId="0" fontId="59" fillId="53" borderId="21" xfId="0" applyFont="1" applyFill="1" applyBorder="1" applyAlignment="1">
      <alignment/>
    </xf>
    <xf numFmtId="0" fontId="26" fillId="53" borderId="21" xfId="0" applyFont="1" applyFill="1" applyBorder="1" applyAlignment="1">
      <alignment/>
    </xf>
    <xf numFmtId="0" fontId="28" fillId="0" borderId="36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53" borderId="37" xfId="0" applyFont="1" applyFill="1" applyBorder="1" applyAlignment="1">
      <alignment horizontal="right"/>
    </xf>
    <xf numFmtId="165" fontId="20" fillId="53" borderId="23" xfId="0" applyNumberFormat="1" applyFont="1" applyFill="1" applyBorder="1" applyAlignment="1">
      <alignment/>
    </xf>
    <xf numFmtId="165" fontId="20" fillId="53" borderId="38" xfId="0" applyNumberFormat="1" applyFont="1" applyFill="1" applyBorder="1" applyAlignment="1">
      <alignment/>
    </xf>
    <xf numFmtId="165" fontId="20" fillId="0" borderId="37" xfId="0" applyNumberFormat="1" applyFont="1" applyFill="1" applyBorder="1" applyAlignment="1">
      <alignment/>
    </xf>
    <xf numFmtId="164" fontId="20" fillId="0" borderId="23" xfId="0" applyNumberFormat="1" applyFont="1" applyFill="1" applyBorder="1" applyAlignment="1">
      <alignment/>
    </xf>
    <xf numFmtId="165" fontId="22" fillId="52" borderId="39" xfId="0" applyNumberFormat="1" applyFont="1" applyFill="1" applyBorder="1" applyAlignment="1">
      <alignment horizontal="right" vertical="center" wrapText="1"/>
    </xf>
    <xf numFmtId="165" fontId="22" fillId="52" borderId="40" xfId="0" applyNumberFormat="1" applyFont="1" applyFill="1" applyBorder="1" applyAlignment="1">
      <alignment horizontal="right" vertical="center" wrapText="1"/>
    </xf>
    <xf numFmtId="165" fontId="20" fillId="0" borderId="41" xfId="0" applyNumberFormat="1" applyFont="1" applyFill="1" applyBorder="1" applyAlignment="1">
      <alignment/>
    </xf>
    <xf numFmtId="0" fontId="58" fillId="0" borderId="21" xfId="0" applyFont="1" applyFill="1" applyBorder="1" applyAlignment="1">
      <alignment/>
    </xf>
    <xf numFmtId="165" fontId="22" fillId="52" borderId="31" xfId="0" applyNumberFormat="1" applyFont="1" applyFill="1" applyBorder="1" applyAlignment="1">
      <alignment/>
    </xf>
    <xf numFmtId="165" fontId="23" fillId="51" borderId="23" xfId="0" applyNumberFormat="1" applyFont="1" applyFill="1" applyBorder="1" applyAlignment="1">
      <alignment horizontal="center" vertical="center" wrapText="1"/>
    </xf>
    <xf numFmtId="165" fontId="23" fillId="51" borderId="22" xfId="0" applyNumberFormat="1" applyFont="1" applyFill="1" applyBorder="1" applyAlignment="1">
      <alignment horizontal="center" vertical="center" wrapText="1"/>
    </xf>
    <xf numFmtId="165" fontId="22" fillId="52" borderId="39" xfId="0" applyNumberFormat="1" applyFont="1" applyFill="1" applyBorder="1" applyAlignment="1">
      <alignment/>
    </xf>
    <xf numFmtId="165" fontId="20" fillId="0" borderId="38" xfId="0" applyNumberFormat="1" applyFont="1" applyFill="1" applyBorder="1" applyAlignment="1">
      <alignment/>
    </xf>
    <xf numFmtId="165" fontId="20" fillId="0" borderId="21" xfId="0" applyNumberFormat="1" applyFont="1" applyFill="1" applyBorder="1" applyAlignment="1">
      <alignment/>
    </xf>
    <xf numFmtId="0" fontId="0" fillId="53" borderId="42" xfId="0" applyFill="1" applyBorder="1" applyAlignment="1">
      <alignment/>
    </xf>
    <xf numFmtId="0" fontId="60" fillId="0" borderId="34" xfId="0" applyFont="1" applyBorder="1" applyAlignment="1">
      <alignment/>
    </xf>
    <xf numFmtId="0" fontId="59" fillId="53" borderId="43" xfId="0" applyFont="1" applyFill="1" applyBorder="1" applyAlignment="1">
      <alignment/>
    </xf>
    <xf numFmtId="0" fontId="59" fillId="53" borderId="42" xfId="0" applyFont="1" applyFill="1" applyBorder="1" applyAlignment="1">
      <alignment/>
    </xf>
    <xf numFmtId="0" fontId="58" fillId="53" borderId="44" xfId="0" applyFont="1" applyFill="1" applyBorder="1" applyAlignment="1">
      <alignment/>
    </xf>
    <xf numFmtId="0" fontId="61" fillId="53" borderId="42" xfId="0" applyFont="1" applyFill="1" applyBorder="1" applyAlignment="1">
      <alignment/>
    </xf>
    <xf numFmtId="0" fontId="59" fillId="53" borderId="44" xfId="0" applyFont="1" applyFill="1" applyBorder="1" applyAlignment="1">
      <alignment/>
    </xf>
    <xf numFmtId="0" fontId="61" fillId="53" borderId="43" xfId="0" applyFont="1" applyFill="1" applyBorder="1" applyAlignment="1">
      <alignment/>
    </xf>
    <xf numFmtId="0" fontId="25" fillId="0" borderId="36" xfId="0" applyFont="1" applyBorder="1" applyAlignment="1">
      <alignment/>
    </xf>
    <xf numFmtId="0" fontId="25" fillId="0" borderId="34" xfId="0" applyFont="1" applyFill="1" applyBorder="1" applyAlignment="1">
      <alignment/>
    </xf>
    <xf numFmtId="0" fontId="20" fillId="53" borderId="36" xfId="0" applyFont="1" applyFill="1" applyBorder="1" applyAlignment="1">
      <alignment horizontal="center"/>
    </xf>
    <xf numFmtId="0" fontId="20" fillId="53" borderId="34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6" fillId="53" borderId="44" xfId="0" applyFont="1" applyFill="1" applyBorder="1" applyAlignment="1">
      <alignment/>
    </xf>
    <xf numFmtId="0" fontId="61" fillId="0" borderId="44" xfId="0" applyFont="1" applyBorder="1" applyAlignment="1">
      <alignment/>
    </xf>
    <xf numFmtId="0" fontId="0" fillId="53" borderId="43" xfId="0" applyFill="1" applyBorder="1" applyAlignment="1">
      <alignment/>
    </xf>
    <xf numFmtId="0" fontId="21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19" fillId="0" borderId="36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21" fillId="0" borderId="44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21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21" fillId="0" borderId="43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165" fontId="22" fillId="51" borderId="52" xfId="0" applyNumberFormat="1" applyFont="1" applyFill="1" applyBorder="1" applyAlignment="1">
      <alignment horizontal="center" vertical="center" wrapText="1"/>
    </xf>
    <xf numFmtId="165" fontId="22" fillId="51" borderId="53" xfId="0" applyNumberFormat="1" applyFont="1" applyFill="1" applyBorder="1" applyAlignment="1">
      <alignment horizontal="center" vertical="center" wrapText="1"/>
    </xf>
    <xf numFmtId="165" fontId="22" fillId="51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21" fillId="0" borderId="41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21" fillId="0" borderId="57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65" fontId="22" fillId="51" borderId="58" xfId="0" applyNumberFormat="1" applyFont="1" applyFill="1" applyBorder="1" applyAlignment="1">
      <alignment horizontal="center" vertical="center" wrapText="1"/>
    </xf>
    <xf numFmtId="165" fontId="22" fillId="51" borderId="59" xfId="0" applyNumberFormat="1" applyFont="1" applyFill="1" applyBorder="1" applyAlignment="1">
      <alignment horizontal="center" vertical="center" wrapText="1"/>
    </xf>
    <xf numFmtId="165" fontId="22" fillId="51" borderId="60" xfId="0" applyNumberFormat="1" applyFont="1" applyFill="1" applyBorder="1" applyAlignment="1">
      <alignment horizontal="center" vertical="center" wrapText="1"/>
    </xf>
    <xf numFmtId="165" fontId="23" fillId="52" borderId="61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36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19" fillId="0" borderId="46" xfId="0" applyFont="1" applyFill="1" applyBorder="1" applyAlignment="1">
      <alignment/>
    </xf>
    <xf numFmtId="0" fontId="0" fillId="0" borderId="64" xfId="0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20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0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heet Title" xfId="91"/>
    <cellStyle name="Správ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80" workbookViewId="0" topLeftCell="A16">
      <selection activeCell="A30" sqref="A30"/>
    </sheetView>
  </sheetViews>
  <sheetFormatPr defaultColWidth="9.00390625" defaultRowHeight="12.75"/>
  <cols>
    <col min="1" max="1" width="4.25390625" style="8" customWidth="1"/>
    <col min="2" max="2" width="20.875" style="9" customWidth="1"/>
    <col min="3" max="3" width="23.00390625" style="9" customWidth="1"/>
    <col min="4" max="4" width="5.625" style="10" bestFit="1" customWidth="1"/>
    <col min="5" max="6" width="9.00390625" style="9" customWidth="1"/>
    <col min="7" max="7" width="9.25390625" style="11" customWidth="1"/>
    <col min="8" max="9" width="8.75390625" style="9" customWidth="1"/>
    <col min="10" max="10" width="10.125" style="11" customWidth="1"/>
    <col min="11" max="11" width="9.125" style="12" customWidth="1"/>
    <col min="12" max="12" width="26.75390625" style="13" bestFit="1" customWidth="1"/>
    <col min="13" max="16384" width="9.125" style="13" customWidth="1"/>
  </cols>
  <sheetData>
    <row r="1" spans="1:11" s="6" customFormat="1" ht="23.25" customHeight="1" thickBot="1">
      <c r="A1" s="1" t="s">
        <v>15</v>
      </c>
      <c r="B1" s="2"/>
      <c r="C1" s="2"/>
      <c r="D1" s="3"/>
      <c r="E1" s="2"/>
      <c r="F1" s="2"/>
      <c r="G1" s="4"/>
      <c r="H1" s="2"/>
      <c r="I1" s="2"/>
      <c r="J1" s="4"/>
      <c r="K1" s="5"/>
    </row>
    <row r="2" spans="1:12" s="6" customFormat="1" ht="23.25" customHeight="1">
      <c r="A2" s="102"/>
      <c r="B2" s="104" t="s">
        <v>7</v>
      </c>
      <c r="C2" s="108" t="s">
        <v>0</v>
      </c>
      <c r="D2" s="106" t="s">
        <v>4</v>
      </c>
      <c r="E2" s="110" t="s">
        <v>5</v>
      </c>
      <c r="F2" s="111"/>
      <c r="G2" s="112"/>
      <c r="H2" s="110" t="s">
        <v>6</v>
      </c>
      <c r="I2" s="111"/>
      <c r="J2" s="111"/>
      <c r="K2" s="111"/>
      <c r="L2" s="100" t="s">
        <v>8</v>
      </c>
    </row>
    <row r="3" spans="1:12" s="6" customFormat="1" ht="30.75" thickBot="1">
      <c r="A3" s="103"/>
      <c r="B3" s="105"/>
      <c r="C3" s="109"/>
      <c r="D3" s="107"/>
      <c r="E3" s="33" t="s">
        <v>10</v>
      </c>
      <c r="F3" s="34" t="s">
        <v>9</v>
      </c>
      <c r="G3" s="35" t="s">
        <v>11</v>
      </c>
      <c r="H3" s="33" t="s">
        <v>10</v>
      </c>
      <c r="I3" s="34" t="s">
        <v>9</v>
      </c>
      <c r="J3" s="36" t="s">
        <v>12</v>
      </c>
      <c r="K3" s="37" t="s">
        <v>2</v>
      </c>
      <c r="L3" s="101"/>
    </row>
    <row r="4" spans="1:12" s="7" customFormat="1" ht="15.75">
      <c r="A4" s="50">
        <v>1</v>
      </c>
      <c r="B4" s="88" t="s">
        <v>95</v>
      </c>
      <c r="C4" s="84" t="s">
        <v>96</v>
      </c>
      <c r="D4" s="92">
        <v>2007</v>
      </c>
      <c r="E4" s="64">
        <v>9.3</v>
      </c>
      <c r="F4" s="65">
        <v>2.5</v>
      </c>
      <c r="G4" s="31">
        <f aca="true" t="shared" si="0" ref="G4:G30">+E4+F4</f>
        <v>11.8</v>
      </c>
      <c r="H4" s="66">
        <v>9.3</v>
      </c>
      <c r="I4" s="65">
        <v>2.5</v>
      </c>
      <c r="J4" s="32">
        <f aca="true" t="shared" si="1" ref="J4:J30">+H4+I4</f>
        <v>11.8</v>
      </c>
      <c r="K4" s="79">
        <f aca="true" t="shared" si="2" ref="K4:K30">J4+G4</f>
        <v>23.6</v>
      </c>
      <c r="L4" s="63" t="s">
        <v>98</v>
      </c>
    </row>
    <row r="5" spans="1:12" s="7" customFormat="1" ht="15.75">
      <c r="A5" s="50">
        <v>2</v>
      </c>
      <c r="B5" s="61" t="s">
        <v>78</v>
      </c>
      <c r="C5" s="85" t="s">
        <v>76</v>
      </c>
      <c r="D5" s="93">
        <v>2007</v>
      </c>
      <c r="E5" s="49">
        <v>9.1</v>
      </c>
      <c r="F5" s="22">
        <v>2.5</v>
      </c>
      <c r="G5" s="31">
        <f t="shared" si="0"/>
        <v>11.6</v>
      </c>
      <c r="H5" s="30">
        <v>8.65</v>
      </c>
      <c r="I5" s="22">
        <v>2.5</v>
      </c>
      <c r="J5" s="32">
        <f t="shared" si="1"/>
        <v>11.15</v>
      </c>
      <c r="K5" s="79">
        <f t="shared" si="2"/>
        <v>22.75</v>
      </c>
      <c r="L5" s="55" t="s">
        <v>79</v>
      </c>
    </row>
    <row r="6" spans="1:12" s="7" customFormat="1" ht="15.75">
      <c r="A6" s="50">
        <v>3</v>
      </c>
      <c r="B6" s="61" t="s">
        <v>45</v>
      </c>
      <c r="C6" s="85" t="s">
        <v>47</v>
      </c>
      <c r="D6" s="93">
        <v>2007</v>
      </c>
      <c r="E6" s="49">
        <v>8.7</v>
      </c>
      <c r="F6" s="22">
        <v>2.5</v>
      </c>
      <c r="G6" s="31">
        <f t="shared" si="0"/>
        <v>11.2</v>
      </c>
      <c r="H6" s="30">
        <v>8.9</v>
      </c>
      <c r="I6" s="22">
        <v>2.5</v>
      </c>
      <c r="J6" s="32">
        <f t="shared" si="1"/>
        <v>11.4</v>
      </c>
      <c r="K6" s="79">
        <f t="shared" si="2"/>
        <v>22.6</v>
      </c>
      <c r="L6" s="55" t="s">
        <v>149</v>
      </c>
    </row>
    <row r="7" spans="1:12" s="7" customFormat="1" ht="15.75">
      <c r="A7" s="50">
        <v>4</v>
      </c>
      <c r="B7" s="61" t="s">
        <v>43</v>
      </c>
      <c r="C7" s="85" t="s">
        <v>47</v>
      </c>
      <c r="D7" s="93">
        <v>2007</v>
      </c>
      <c r="E7" s="49">
        <v>8.7</v>
      </c>
      <c r="F7" s="22">
        <v>2.5</v>
      </c>
      <c r="G7" s="31">
        <f t="shared" si="0"/>
        <v>11.2</v>
      </c>
      <c r="H7" s="30">
        <v>8.85</v>
      </c>
      <c r="I7" s="22">
        <v>2.5</v>
      </c>
      <c r="J7" s="32">
        <f t="shared" si="1"/>
        <v>11.35</v>
      </c>
      <c r="K7" s="79">
        <f t="shared" si="2"/>
        <v>22.549999999999997</v>
      </c>
      <c r="L7" s="55" t="s">
        <v>149</v>
      </c>
    </row>
    <row r="8" spans="1:12" s="7" customFormat="1" ht="15.75">
      <c r="A8" s="50">
        <v>5</v>
      </c>
      <c r="B8" s="61" t="s">
        <v>97</v>
      </c>
      <c r="C8" s="85" t="s">
        <v>96</v>
      </c>
      <c r="D8" s="93">
        <v>2007</v>
      </c>
      <c r="E8" s="49">
        <v>8.5</v>
      </c>
      <c r="F8" s="22">
        <v>2.5</v>
      </c>
      <c r="G8" s="31">
        <f t="shared" si="0"/>
        <v>11</v>
      </c>
      <c r="H8" s="30">
        <v>8.6</v>
      </c>
      <c r="I8" s="22">
        <v>2.5</v>
      </c>
      <c r="J8" s="32">
        <f t="shared" si="1"/>
        <v>11.1</v>
      </c>
      <c r="K8" s="79">
        <f t="shared" si="2"/>
        <v>22.1</v>
      </c>
      <c r="L8" s="55" t="s">
        <v>98</v>
      </c>
    </row>
    <row r="9" spans="1:12" s="7" customFormat="1" ht="15.75">
      <c r="A9" s="50">
        <v>6</v>
      </c>
      <c r="B9" s="61" t="s">
        <v>112</v>
      </c>
      <c r="C9" s="85" t="s">
        <v>113</v>
      </c>
      <c r="D9" s="93">
        <v>2007</v>
      </c>
      <c r="E9" s="49">
        <v>8.7</v>
      </c>
      <c r="F9" s="22">
        <v>2.5</v>
      </c>
      <c r="G9" s="31">
        <f t="shared" si="0"/>
        <v>11.2</v>
      </c>
      <c r="H9" s="30">
        <v>8.35</v>
      </c>
      <c r="I9" s="22">
        <v>2.5</v>
      </c>
      <c r="J9" s="32">
        <f t="shared" si="1"/>
        <v>10.85</v>
      </c>
      <c r="K9" s="79">
        <f t="shared" si="2"/>
        <v>22.049999999999997</v>
      </c>
      <c r="L9" s="55" t="s">
        <v>117</v>
      </c>
    </row>
    <row r="10" spans="1:12" s="7" customFormat="1" ht="15.75">
      <c r="A10" s="50">
        <v>7</v>
      </c>
      <c r="B10" s="61" t="s">
        <v>169</v>
      </c>
      <c r="C10" s="85" t="s">
        <v>168</v>
      </c>
      <c r="D10" s="93">
        <v>2007</v>
      </c>
      <c r="E10" s="49">
        <v>8.6</v>
      </c>
      <c r="F10" s="22">
        <v>2.5</v>
      </c>
      <c r="G10" s="31">
        <f t="shared" si="0"/>
        <v>11.1</v>
      </c>
      <c r="H10" s="30">
        <v>8.5</v>
      </c>
      <c r="I10" s="22">
        <v>2</v>
      </c>
      <c r="J10" s="32">
        <f t="shared" si="1"/>
        <v>10.5</v>
      </c>
      <c r="K10" s="79">
        <f t="shared" si="2"/>
        <v>21.6</v>
      </c>
      <c r="L10" s="55"/>
    </row>
    <row r="11" spans="1:12" s="7" customFormat="1" ht="15.75">
      <c r="A11" s="50">
        <v>8</v>
      </c>
      <c r="B11" s="61" t="s">
        <v>124</v>
      </c>
      <c r="C11" s="85" t="s">
        <v>125</v>
      </c>
      <c r="D11" s="93">
        <v>2007</v>
      </c>
      <c r="E11" s="49">
        <v>8.4</v>
      </c>
      <c r="F11" s="22">
        <v>2.5</v>
      </c>
      <c r="G11" s="31">
        <f t="shared" si="0"/>
        <v>10.9</v>
      </c>
      <c r="H11" s="30">
        <v>8.05</v>
      </c>
      <c r="I11" s="22">
        <v>2.5</v>
      </c>
      <c r="J11" s="32">
        <f t="shared" si="1"/>
        <v>10.55</v>
      </c>
      <c r="K11" s="79">
        <f t="shared" si="2"/>
        <v>21.450000000000003</v>
      </c>
      <c r="L11" s="55" t="s">
        <v>127</v>
      </c>
    </row>
    <row r="12" spans="1:12" s="7" customFormat="1" ht="15.75">
      <c r="A12" s="50">
        <v>9</v>
      </c>
      <c r="B12" s="61" t="s">
        <v>75</v>
      </c>
      <c r="C12" s="85" t="s">
        <v>76</v>
      </c>
      <c r="D12" s="93">
        <v>2007</v>
      </c>
      <c r="E12" s="49">
        <v>8.1</v>
      </c>
      <c r="F12" s="22">
        <v>2.5</v>
      </c>
      <c r="G12" s="31">
        <f t="shared" si="0"/>
        <v>10.6</v>
      </c>
      <c r="H12" s="30">
        <v>8.1</v>
      </c>
      <c r="I12" s="22">
        <v>2.5</v>
      </c>
      <c r="J12" s="32">
        <f t="shared" si="1"/>
        <v>10.6</v>
      </c>
      <c r="K12" s="79">
        <f t="shared" si="2"/>
        <v>21.2</v>
      </c>
      <c r="L12" s="55" t="s">
        <v>77</v>
      </c>
    </row>
    <row r="13" spans="1:12" s="7" customFormat="1" ht="15.75">
      <c r="A13" s="50">
        <v>10</v>
      </c>
      <c r="B13" s="61" t="s">
        <v>170</v>
      </c>
      <c r="C13" s="85" t="s">
        <v>168</v>
      </c>
      <c r="D13" s="93">
        <v>2008</v>
      </c>
      <c r="E13" s="49">
        <v>8.3</v>
      </c>
      <c r="F13" s="22">
        <v>2.5</v>
      </c>
      <c r="G13" s="31">
        <f t="shared" si="0"/>
        <v>10.8</v>
      </c>
      <c r="H13" s="30">
        <v>7.6</v>
      </c>
      <c r="I13" s="22">
        <v>2.5</v>
      </c>
      <c r="J13" s="32">
        <f t="shared" si="1"/>
        <v>10.1</v>
      </c>
      <c r="K13" s="79">
        <f t="shared" si="2"/>
        <v>20.9</v>
      </c>
      <c r="L13" s="55"/>
    </row>
    <row r="14" spans="1:12" s="7" customFormat="1" ht="15.75">
      <c r="A14" s="50">
        <v>11</v>
      </c>
      <c r="B14" s="61" t="s">
        <v>44</v>
      </c>
      <c r="C14" s="85" t="s">
        <v>47</v>
      </c>
      <c r="D14" s="93">
        <v>2007</v>
      </c>
      <c r="E14" s="49">
        <v>8.3</v>
      </c>
      <c r="F14" s="22">
        <v>2.5</v>
      </c>
      <c r="G14" s="31">
        <f t="shared" si="0"/>
        <v>10.8</v>
      </c>
      <c r="H14" s="30">
        <v>7.5</v>
      </c>
      <c r="I14" s="22">
        <v>2.5</v>
      </c>
      <c r="J14" s="32">
        <f t="shared" si="1"/>
        <v>10</v>
      </c>
      <c r="K14" s="79">
        <f t="shared" si="2"/>
        <v>20.8</v>
      </c>
      <c r="L14" s="55" t="s">
        <v>149</v>
      </c>
    </row>
    <row r="15" spans="1:12" s="7" customFormat="1" ht="15.75">
      <c r="A15" s="50">
        <v>12</v>
      </c>
      <c r="B15" s="61" t="s">
        <v>123</v>
      </c>
      <c r="C15" s="85" t="s">
        <v>125</v>
      </c>
      <c r="D15" s="93">
        <v>2007</v>
      </c>
      <c r="E15" s="49">
        <v>8.4</v>
      </c>
      <c r="F15" s="22">
        <v>2.5</v>
      </c>
      <c r="G15" s="31">
        <f t="shared" si="0"/>
        <v>10.9</v>
      </c>
      <c r="H15" s="30">
        <v>7.9</v>
      </c>
      <c r="I15" s="22">
        <v>2</v>
      </c>
      <c r="J15" s="32">
        <f t="shared" si="1"/>
        <v>9.9</v>
      </c>
      <c r="K15" s="79">
        <f t="shared" si="2"/>
        <v>20.8</v>
      </c>
      <c r="L15" s="55" t="s">
        <v>126</v>
      </c>
    </row>
    <row r="16" spans="1:12" s="7" customFormat="1" ht="15.75">
      <c r="A16" s="50">
        <v>13</v>
      </c>
      <c r="B16" s="61" t="s">
        <v>167</v>
      </c>
      <c r="C16" s="85" t="s">
        <v>168</v>
      </c>
      <c r="D16" s="93">
        <v>2007</v>
      </c>
      <c r="E16" s="49">
        <v>8.1</v>
      </c>
      <c r="F16" s="22">
        <v>2.5</v>
      </c>
      <c r="G16" s="31">
        <f t="shared" si="0"/>
        <v>10.6</v>
      </c>
      <c r="H16" s="30">
        <v>8.2</v>
      </c>
      <c r="I16" s="22">
        <v>2</v>
      </c>
      <c r="J16" s="32">
        <f t="shared" si="1"/>
        <v>10.2</v>
      </c>
      <c r="K16" s="79">
        <f t="shared" si="2"/>
        <v>20.799999999999997</v>
      </c>
      <c r="L16" s="55"/>
    </row>
    <row r="17" spans="1:12" s="7" customFormat="1" ht="15.75">
      <c r="A17" s="50">
        <v>14</v>
      </c>
      <c r="B17" s="61" t="s">
        <v>121</v>
      </c>
      <c r="C17" s="85" t="s">
        <v>125</v>
      </c>
      <c r="D17" s="93">
        <v>2007</v>
      </c>
      <c r="E17" s="49">
        <v>8.1</v>
      </c>
      <c r="F17" s="22">
        <v>2.5</v>
      </c>
      <c r="G17" s="31">
        <f t="shared" si="0"/>
        <v>10.6</v>
      </c>
      <c r="H17" s="30">
        <v>7.65</v>
      </c>
      <c r="I17" s="22">
        <v>2.5</v>
      </c>
      <c r="J17" s="32">
        <f t="shared" si="1"/>
        <v>10.15</v>
      </c>
      <c r="K17" s="79">
        <f t="shared" si="2"/>
        <v>20.75</v>
      </c>
      <c r="L17" s="55" t="s">
        <v>126</v>
      </c>
    </row>
    <row r="18" spans="1:12" s="7" customFormat="1" ht="15.75">
      <c r="A18" s="50">
        <v>15</v>
      </c>
      <c r="B18" s="61" t="s">
        <v>102</v>
      </c>
      <c r="C18" s="85" t="s">
        <v>105</v>
      </c>
      <c r="D18" s="93">
        <v>2007</v>
      </c>
      <c r="E18" s="49">
        <v>7.6</v>
      </c>
      <c r="F18" s="22">
        <v>2.5</v>
      </c>
      <c r="G18" s="31">
        <f t="shared" si="0"/>
        <v>10.1</v>
      </c>
      <c r="H18" s="30">
        <v>7.75</v>
      </c>
      <c r="I18" s="22">
        <v>2.5</v>
      </c>
      <c r="J18" s="32">
        <f t="shared" si="1"/>
        <v>10.25</v>
      </c>
      <c r="K18" s="79">
        <f t="shared" si="2"/>
        <v>20.35</v>
      </c>
      <c r="L18" s="55" t="s">
        <v>106</v>
      </c>
    </row>
    <row r="19" spans="1:12" s="7" customFormat="1" ht="15.75">
      <c r="A19" s="50">
        <v>16</v>
      </c>
      <c r="B19" s="61" t="s">
        <v>41</v>
      </c>
      <c r="C19" s="85" t="s">
        <v>47</v>
      </c>
      <c r="D19" s="93">
        <v>2007</v>
      </c>
      <c r="E19" s="49">
        <v>8</v>
      </c>
      <c r="F19" s="22">
        <v>2.5</v>
      </c>
      <c r="G19" s="31">
        <f t="shared" si="0"/>
        <v>10.5</v>
      </c>
      <c r="H19" s="30">
        <v>7.15</v>
      </c>
      <c r="I19" s="22">
        <v>2.5</v>
      </c>
      <c r="J19" s="32">
        <f t="shared" si="1"/>
        <v>9.65</v>
      </c>
      <c r="K19" s="79">
        <f t="shared" si="2"/>
        <v>20.15</v>
      </c>
      <c r="L19" s="55" t="s">
        <v>149</v>
      </c>
    </row>
    <row r="20" spans="1:12" s="7" customFormat="1" ht="15.75">
      <c r="A20" s="50">
        <v>17</v>
      </c>
      <c r="B20" s="61" t="s">
        <v>122</v>
      </c>
      <c r="C20" s="85" t="s">
        <v>125</v>
      </c>
      <c r="D20" s="93">
        <v>2008</v>
      </c>
      <c r="E20" s="49">
        <v>7.6</v>
      </c>
      <c r="F20" s="22">
        <v>2.5</v>
      </c>
      <c r="G20" s="31">
        <f t="shared" si="0"/>
        <v>10.1</v>
      </c>
      <c r="H20" s="30">
        <v>7.65</v>
      </c>
      <c r="I20" s="22">
        <v>2</v>
      </c>
      <c r="J20" s="32">
        <f t="shared" si="1"/>
        <v>9.65</v>
      </c>
      <c r="K20" s="79">
        <f t="shared" si="2"/>
        <v>19.75</v>
      </c>
      <c r="L20" s="55" t="s">
        <v>126</v>
      </c>
    </row>
    <row r="21" spans="1:12" s="7" customFormat="1" ht="15.75">
      <c r="A21" s="50">
        <v>18</v>
      </c>
      <c r="B21" s="61" t="s">
        <v>39</v>
      </c>
      <c r="C21" s="85" t="s">
        <v>47</v>
      </c>
      <c r="D21" s="93">
        <v>2007</v>
      </c>
      <c r="E21" s="49">
        <v>7.8</v>
      </c>
      <c r="F21" s="22">
        <v>2.5</v>
      </c>
      <c r="G21" s="31">
        <f t="shared" si="0"/>
        <v>10.3</v>
      </c>
      <c r="H21" s="30">
        <v>5.6</v>
      </c>
      <c r="I21" s="22">
        <v>2.5</v>
      </c>
      <c r="J21" s="32">
        <f t="shared" si="1"/>
        <v>8.1</v>
      </c>
      <c r="K21" s="79">
        <f t="shared" si="2"/>
        <v>18.4</v>
      </c>
      <c r="L21" s="55" t="s">
        <v>149</v>
      </c>
    </row>
    <row r="22" spans="1:12" s="7" customFormat="1" ht="15.75">
      <c r="A22" s="50">
        <v>19</v>
      </c>
      <c r="B22" s="61" t="s">
        <v>46</v>
      </c>
      <c r="C22" s="85" t="s">
        <v>47</v>
      </c>
      <c r="D22" s="93">
        <v>2008</v>
      </c>
      <c r="E22" s="49">
        <v>7.8</v>
      </c>
      <c r="F22" s="22">
        <v>2.5</v>
      </c>
      <c r="G22" s="31">
        <f t="shared" si="0"/>
        <v>10.3</v>
      </c>
      <c r="H22" s="30">
        <v>5.55</v>
      </c>
      <c r="I22" s="22">
        <v>2.5</v>
      </c>
      <c r="J22" s="32">
        <f t="shared" si="1"/>
        <v>8.05</v>
      </c>
      <c r="K22" s="79">
        <f t="shared" si="2"/>
        <v>18.35</v>
      </c>
      <c r="L22" s="55" t="s">
        <v>149</v>
      </c>
    </row>
    <row r="23" spans="1:12" s="7" customFormat="1" ht="15.75">
      <c r="A23" s="50">
        <v>20</v>
      </c>
      <c r="B23" s="61" t="s">
        <v>171</v>
      </c>
      <c r="C23" s="85" t="s">
        <v>168</v>
      </c>
      <c r="D23" s="93">
        <v>2008</v>
      </c>
      <c r="E23" s="49">
        <v>7.2</v>
      </c>
      <c r="F23" s="22">
        <v>2.5</v>
      </c>
      <c r="G23" s="31">
        <f t="shared" si="0"/>
        <v>9.7</v>
      </c>
      <c r="H23" s="30">
        <v>6.6</v>
      </c>
      <c r="I23" s="22">
        <v>2</v>
      </c>
      <c r="J23" s="32">
        <f t="shared" si="1"/>
        <v>8.6</v>
      </c>
      <c r="K23" s="79">
        <f t="shared" si="2"/>
        <v>18.299999999999997</v>
      </c>
      <c r="L23" s="55"/>
    </row>
    <row r="24" spans="1:12" s="7" customFormat="1" ht="15.75">
      <c r="A24" s="50">
        <v>21</v>
      </c>
      <c r="B24" s="61" t="s">
        <v>42</v>
      </c>
      <c r="C24" s="85" t="s">
        <v>47</v>
      </c>
      <c r="D24" s="93">
        <v>2007</v>
      </c>
      <c r="E24" s="49">
        <v>6.1</v>
      </c>
      <c r="F24" s="22">
        <v>2.5</v>
      </c>
      <c r="G24" s="31">
        <f t="shared" si="0"/>
        <v>8.6</v>
      </c>
      <c r="H24" s="30">
        <v>6.8</v>
      </c>
      <c r="I24" s="22">
        <v>2.5</v>
      </c>
      <c r="J24" s="32">
        <f t="shared" si="1"/>
        <v>9.3</v>
      </c>
      <c r="K24" s="79">
        <f t="shared" si="2"/>
        <v>17.9</v>
      </c>
      <c r="L24" s="55" t="s">
        <v>149</v>
      </c>
    </row>
    <row r="25" spans="1:12" s="7" customFormat="1" ht="15.75">
      <c r="A25" s="50">
        <v>22</v>
      </c>
      <c r="B25" s="61" t="s">
        <v>104</v>
      </c>
      <c r="C25" s="85" t="s">
        <v>105</v>
      </c>
      <c r="D25" s="93">
        <v>2007</v>
      </c>
      <c r="E25" s="49">
        <v>6.2</v>
      </c>
      <c r="F25" s="22">
        <v>2.5</v>
      </c>
      <c r="G25" s="31">
        <f t="shared" si="0"/>
        <v>8.7</v>
      </c>
      <c r="H25" s="30">
        <v>6.5</v>
      </c>
      <c r="I25" s="22">
        <v>2.5</v>
      </c>
      <c r="J25" s="32">
        <f t="shared" si="1"/>
        <v>9</v>
      </c>
      <c r="K25" s="79">
        <f t="shared" si="2"/>
        <v>17.7</v>
      </c>
      <c r="L25" s="55" t="s">
        <v>106</v>
      </c>
    </row>
    <row r="26" spans="1:12" s="7" customFormat="1" ht="15.75">
      <c r="A26" s="50">
        <v>23</v>
      </c>
      <c r="B26" s="61" t="s">
        <v>67</v>
      </c>
      <c r="C26" s="85" t="s">
        <v>65</v>
      </c>
      <c r="D26" s="93">
        <v>2007</v>
      </c>
      <c r="E26" s="49">
        <v>6.2</v>
      </c>
      <c r="F26" s="22">
        <v>2.5</v>
      </c>
      <c r="G26" s="31">
        <f t="shared" si="0"/>
        <v>8.7</v>
      </c>
      <c r="H26" s="30">
        <v>6.15</v>
      </c>
      <c r="I26" s="22">
        <v>2.5</v>
      </c>
      <c r="J26" s="32">
        <f t="shared" si="1"/>
        <v>8.65</v>
      </c>
      <c r="K26" s="79">
        <f t="shared" si="2"/>
        <v>17.35</v>
      </c>
      <c r="L26" s="55"/>
    </row>
    <row r="27" spans="1:12" s="7" customFormat="1" ht="15.75">
      <c r="A27" s="50">
        <v>24</v>
      </c>
      <c r="B27" s="61" t="s">
        <v>66</v>
      </c>
      <c r="C27" s="85" t="s">
        <v>65</v>
      </c>
      <c r="D27" s="93">
        <v>2007</v>
      </c>
      <c r="E27" s="49">
        <v>7</v>
      </c>
      <c r="F27" s="22">
        <v>2.5</v>
      </c>
      <c r="G27" s="31">
        <f t="shared" si="0"/>
        <v>9.5</v>
      </c>
      <c r="H27" s="30">
        <v>5</v>
      </c>
      <c r="I27" s="22">
        <v>2.5</v>
      </c>
      <c r="J27" s="32">
        <f t="shared" si="1"/>
        <v>7.5</v>
      </c>
      <c r="K27" s="79">
        <f t="shared" si="2"/>
        <v>17</v>
      </c>
      <c r="L27" s="55"/>
    </row>
    <row r="28" spans="1:12" s="7" customFormat="1" ht="15.75">
      <c r="A28" s="50">
        <v>25</v>
      </c>
      <c r="B28" s="61" t="s">
        <v>103</v>
      </c>
      <c r="C28" s="85" t="s">
        <v>105</v>
      </c>
      <c r="D28" s="93">
        <v>2007</v>
      </c>
      <c r="E28" s="49">
        <v>6.4</v>
      </c>
      <c r="F28" s="22">
        <v>2.5</v>
      </c>
      <c r="G28" s="31">
        <f t="shared" si="0"/>
        <v>8.9</v>
      </c>
      <c r="H28" s="30">
        <v>5.3</v>
      </c>
      <c r="I28" s="22">
        <v>2.5</v>
      </c>
      <c r="J28" s="32">
        <f t="shared" si="1"/>
        <v>7.8</v>
      </c>
      <c r="K28" s="79">
        <f t="shared" si="2"/>
        <v>16.7</v>
      </c>
      <c r="L28" s="55" t="s">
        <v>106</v>
      </c>
    </row>
    <row r="29" spans="1:12" s="7" customFormat="1" ht="15.75">
      <c r="A29" s="50">
        <v>26</v>
      </c>
      <c r="B29" s="61" t="s">
        <v>166</v>
      </c>
      <c r="C29" s="85" t="s">
        <v>47</v>
      </c>
      <c r="D29" s="93">
        <v>2008</v>
      </c>
      <c r="E29" s="49">
        <v>7</v>
      </c>
      <c r="F29" s="22">
        <v>2.5</v>
      </c>
      <c r="G29" s="31">
        <f t="shared" si="0"/>
        <v>9.5</v>
      </c>
      <c r="H29" s="30">
        <v>4.3</v>
      </c>
      <c r="I29" s="22">
        <v>2.5</v>
      </c>
      <c r="J29" s="32">
        <f t="shared" si="1"/>
        <v>6.8</v>
      </c>
      <c r="K29" s="79">
        <f t="shared" si="2"/>
        <v>16.3</v>
      </c>
      <c r="L29" s="55" t="s">
        <v>149</v>
      </c>
    </row>
    <row r="30" spans="1:12" s="7" customFormat="1" ht="15.75">
      <c r="A30" s="50">
        <v>27</v>
      </c>
      <c r="B30" s="61" t="s">
        <v>40</v>
      </c>
      <c r="C30" s="85" t="s">
        <v>47</v>
      </c>
      <c r="D30" s="93">
        <v>2007</v>
      </c>
      <c r="E30" s="49">
        <v>5.8</v>
      </c>
      <c r="F30" s="22">
        <v>2.5</v>
      </c>
      <c r="G30" s="31">
        <f t="shared" si="0"/>
        <v>8.3</v>
      </c>
      <c r="H30" s="30">
        <v>4.1</v>
      </c>
      <c r="I30" s="22">
        <v>2.5</v>
      </c>
      <c r="J30" s="32">
        <f t="shared" si="1"/>
        <v>6.6</v>
      </c>
      <c r="K30" s="79">
        <f t="shared" si="2"/>
        <v>14.9</v>
      </c>
      <c r="L30" s="55" t="s">
        <v>149</v>
      </c>
    </row>
  </sheetData>
  <sheetProtection/>
  <mergeCells count="7">
    <mergeCell ref="L2:L3"/>
    <mergeCell ref="A2:A3"/>
    <mergeCell ref="B2:B3"/>
    <mergeCell ref="D2:D3"/>
    <mergeCell ref="C2:C3"/>
    <mergeCell ref="E2:G2"/>
    <mergeCell ref="H2:K2"/>
  </mergeCells>
  <printOptions gridLines="1" horizontalCentered="1"/>
  <pageMargins left="0.2362204724409449" right="0" top="0.71" bottom="0.7480314960629921" header="0.24" footer="0.08"/>
  <pageSetup fitToHeight="1" fitToWidth="1" horizontalDpi="300" verticalDpi="300" orientation="landscape" paperSize="9" scale="87" r:id="rId1"/>
  <headerFooter scaleWithDoc="0" alignWithMargins="0">
    <oddHeader>&amp;C18. ROČNÍK ZÁVODU "MEMORIÁL JANA PALACHA"</oddHeader>
    <oddFooter>&amp;LVšetaty 19.1.2013
&amp;R&amp;P 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6">
      <selection activeCell="A28" sqref="A28"/>
    </sheetView>
  </sheetViews>
  <sheetFormatPr defaultColWidth="9.00390625" defaultRowHeight="12.75"/>
  <cols>
    <col min="1" max="1" width="4.25390625" style="14" customWidth="1"/>
    <col min="2" max="2" width="24.125" style="14" customWidth="1"/>
    <col min="3" max="3" width="24.875" style="14" customWidth="1"/>
    <col min="4" max="4" width="8.75390625" style="15" customWidth="1"/>
    <col min="5" max="5" width="9.875" style="16" customWidth="1"/>
    <col min="6" max="6" width="8.75390625" style="17" customWidth="1"/>
    <col min="7" max="7" width="9.75390625" style="16" customWidth="1"/>
    <col min="8" max="8" width="9.125" style="18" customWidth="1"/>
    <col min="9" max="9" width="8.75390625" style="14" bestFit="1" customWidth="1"/>
    <col min="10" max="10" width="9.125" style="14" customWidth="1"/>
    <col min="11" max="11" width="26.75390625" style="14" bestFit="1" customWidth="1"/>
    <col min="12" max="16384" width="9.125" style="14" customWidth="1"/>
  </cols>
  <sheetData>
    <row r="1" spans="1:11" s="6" customFormat="1" ht="23.25" customHeight="1" thickBot="1">
      <c r="A1" s="1" t="s">
        <v>16</v>
      </c>
      <c r="B1" s="2"/>
      <c r="C1" s="2"/>
      <c r="D1" s="2"/>
      <c r="E1" s="2"/>
      <c r="F1" s="4"/>
      <c r="G1" s="2"/>
      <c r="H1" s="2"/>
      <c r="I1" s="4"/>
      <c r="J1" s="5"/>
      <c r="K1" s="2"/>
    </row>
    <row r="2" spans="1:11" ht="16.5" thickBot="1">
      <c r="A2" s="102"/>
      <c r="B2" s="115" t="s">
        <v>7</v>
      </c>
      <c r="C2" s="117" t="s">
        <v>0</v>
      </c>
      <c r="D2" s="119" t="s">
        <v>1</v>
      </c>
      <c r="E2" s="120"/>
      <c r="F2" s="121"/>
      <c r="G2" s="119" t="s">
        <v>6</v>
      </c>
      <c r="H2" s="120"/>
      <c r="I2" s="120"/>
      <c r="J2" s="121"/>
      <c r="K2" s="100" t="s">
        <v>8</v>
      </c>
    </row>
    <row r="3" spans="1:11" s="19" customFormat="1" ht="31.5" customHeight="1" thickBot="1">
      <c r="A3" s="114"/>
      <c r="B3" s="116"/>
      <c r="C3" s="118"/>
      <c r="D3" s="39" t="s">
        <v>10</v>
      </c>
      <c r="E3" s="40" t="s">
        <v>9</v>
      </c>
      <c r="F3" s="41" t="s">
        <v>13</v>
      </c>
      <c r="G3" s="39" t="s">
        <v>10</v>
      </c>
      <c r="H3" s="40" t="s">
        <v>9</v>
      </c>
      <c r="I3" s="42" t="s">
        <v>12</v>
      </c>
      <c r="J3" s="43" t="s">
        <v>2</v>
      </c>
      <c r="K3" s="113"/>
    </row>
    <row r="4" spans="1:11" s="20" customFormat="1" ht="15.75">
      <c r="A4" s="59">
        <v>1</v>
      </c>
      <c r="B4" s="86" t="s">
        <v>50</v>
      </c>
      <c r="C4" s="89" t="s">
        <v>47</v>
      </c>
      <c r="D4" s="67">
        <v>8.8</v>
      </c>
      <c r="E4" s="68">
        <v>2.5</v>
      </c>
      <c r="F4" s="78">
        <f aca="true" t="shared" si="0" ref="F4:F28">+D4+E4</f>
        <v>11.3</v>
      </c>
      <c r="G4" s="69">
        <v>9.2</v>
      </c>
      <c r="H4" s="68">
        <v>2.5</v>
      </c>
      <c r="I4" s="77">
        <f aca="true" t="shared" si="1" ref="I4:I28">+G4+H4</f>
        <v>11.7</v>
      </c>
      <c r="J4" s="72">
        <f aca="true" t="shared" si="2" ref="J4:J28">I4+F4</f>
        <v>23</v>
      </c>
      <c r="K4" s="90" t="s">
        <v>149</v>
      </c>
    </row>
    <row r="5" spans="1:11" s="21" customFormat="1" ht="15.75">
      <c r="A5" s="50">
        <v>2</v>
      </c>
      <c r="B5" s="60" t="s">
        <v>153</v>
      </c>
      <c r="C5" s="87" t="s">
        <v>154</v>
      </c>
      <c r="D5" s="51">
        <v>8.9</v>
      </c>
      <c r="E5" s="38">
        <v>2.5</v>
      </c>
      <c r="F5" s="78">
        <f t="shared" si="0"/>
        <v>11.4</v>
      </c>
      <c r="G5" s="44">
        <v>9.05</v>
      </c>
      <c r="H5" s="38">
        <v>2.5</v>
      </c>
      <c r="I5" s="77">
        <f t="shared" si="1"/>
        <v>11.55</v>
      </c>
      <c r="J5" s="73">
        <f t="shared" si="2"/>
        <v>22.950000000000003</v>
      </c>
      <c r="K5" s="52" t="s">
        <v>156</v>
      </c>
    </row>
    <row r="6" spans="1:11" s="21" customFormat="1" ht="15.75">
      <c r="A6" s="50">
        <v>3</v>
      </c>
      <c r="B6" s="60" t="s">
        <v>128</v>
      </c>
      <c r="C6" s="87" t="s">
        <v>125</v>
      </c>
      <c r="D6" s="51">
        <v>8.4</v>
      </c>
      <c r="E6" s="38">
        <v>2.5</v>
      </c>
      <c r="F6" s="78">
        <f t="shared" si="0"/>
        <v>10.9</v>
      </c>
      <c r="G6" s="44">
        <v>9.3</v>
      </c>
      <c r="H6" s="38">
        <v>2</v>
      </c>
      <c r="I6" s="77">
        <f t="shared" si="1"/>
        <v>11.3</v>
      </c>
      <c r="J6" s="73">
        <f t="shared" si="2"/>
        <v>22.200000000000003</v>
      </c>
      <c r="K6" s="52" t="s">
        <v>127</v>
      </c>
    </row>
    <row r="7" spans="1:11" s="21" customFormat="1" ht="15.75">
      <c r="A7" s="50">
        <v>4</v>
      </c>
      <c r="B7" s="60" t="s">
        <v>152</v>
      </c>
      <c r="C7" s="87" t="s">
        <v>154</v>
      </c>
      <c r="D7" s="51">
        <v>8</v>
      </c>
      <c r="E7" s="38">
        <v>2.5</v>
      </c>
      <c r="F7" s="78">
        <f t="shared" si="0"/>
        <v>10.5</v>
      </c>
      <c r="G7" s="44">
        <v>9.1</v>
      </c>
      <c r="H7" s="38">
        <v>2.5</v>
      </c>
      <c r="I7" s="77">
        <f t="shared" si="1"/>
        <v>11.6</v>
      </c>
      <c r="J7" s="73">
        <f t="shared" si="2"/>
        <v>22.1</v>
      </c>
      <c r="K7" s="52" t="s">
        <v>155</v>
      </c>
    </row>
    <row r="8" spans="1:11" s="21" customFormat="1" ht="15.75">
      <c r="A8" s="50">
        <v>5</v>
      </c>
      <c r="B8" s="60" t="s">
        <v>129</v>
      </c>
      <c r="C8" s="87" t="s">
        <v>125</v>
      </c>
      <c r="D8" s="51">
        <v>7.7</v>
      </c>
      <c r="E8" s="38">
        <v>2.5</v>
      </c>
      <c r="F8" s="78">
        <f t="shared" si="0"/>
        <v>10.2</v>
      </c>
      <c r="G8" s="44">
        <v>9.2</v>
      </c>
      <c r="H8" s="38">
        <v>2.5</v>
      </c>
      <c r="I8" s="77">
        <f t="shared" si="1"/>
        <v>11.7</v>
      </c>
      <c r="J8" s="73">
        <f t="shared" si="2"/>
        <v>21.9</v>
      </c>
      <c r="K8" s="52" t="s">
        <v>127</v>
      </c>
    </row>
    <row r="9" spans="1:11" s="21" customFormat="1" ht="15.75">
      <c r="A9" s="50">
        <v>6</v>
      </c>
      <c r="B9" s="60" t="s">
        <v>151</v>
      </c>
      <c r="C9" s="87" t="s">
        <v>154</v>
      </c>
      <c r="D9" s="51">
        <v>8.4</v>
      </c>
      <c r="E9" s="38">
        <v>2.5</v>
      </c>
      <c r="F9" s="78">
        <f t="shared" si="0"/>
        <v>10.9</v>
      </c>
      <c r="G9" s="44">
        <v>8.4</v>
      </c>
      <c r="H9" s="38">
        <v>2.5</v>
      </c>
      <c r="I9" s="77">
        <f t="shared" si="1"/>
        <v>10.9</v>
      </c>
      <c r="J9" s="73">
        <f t="shared" si="2"/>
        <v>21.8</v>
      </c>
      <c r="K9" s="52" t="s">
        <v>155</v>
      </c>
    </row>
    <row r="10" spans="1:11" s="21" customFormat="1" ht="15.75">
      <c r="A10" s="50">
        <v>7</v>
      </c>
      <c r="B10" s="60" t="s">
        <v>116</v>
      </c>
      <c r="C10" s="87" t="s">
        <v>113</v>
      </c>
      <c r="D10" s="51">
        <v>8.05</v>
      </c>
      <c r="E10" s="38">
        <v>2.5</v>
      </c>
      <c r="F10" s="78">
        <f t="shared" si="0"/>
        <v>10.55</v>
      </c>
      <c r="G10" s="44">
        <v>8.6</v>
      </c>
      <c r="H10" s="38">
        <v>2.5</v>
      </c>
      <c r="I10" s="77">
        <f t="shared" si="1"/>
        <v>11.1</v>
      </c>
      <c r="J10" s="73">
        <f t="shared" si="2"/>
        <v>21.65</v>
      </c>
      <c r="K10" s="52" t="s">
        <v>119</v>
      </c>
    </row>
    <row r="11" spans="1:11" s="21" customFormat="1" ht="15.75">
      <c r="A11" s="50">
        <v>8</v>
      </c>
      <c r="B11" s="60" t="s">
        <v>30</v>
      </c>
      <c r="C11" s="87" t="s">
        <v>31</v>
      </c>
      <c r="D11" s="51">
        <v>8.05</v>
      </c>
      <c r="E11" s="38">
        <v>2.5</v>
      </c>
      <c r="F11" s="78">
        <f t="shared" si="0"/>
        <v>10.55</v>
      </c>
      <c r="G11" s="44">
        <v>8.45</v>
      </c>
      <c r="H11" s="38">
        <v>2.5</v>
      </c>
      <c r="I11" s="77">
        <f t="shared" si="1"/>
        <v>10.95</v>
      </c>
      <c r="J11" s="73">
        <f t="shared" si="2"/>
        <v>21.5</v>
      </c>
      <c r="K11" s="52"/>
    </row>
    <row r="12" spans="1:11" s="21" customFormat="1" ht="15.75">
      <c r="A12" s="50">
        <v>9</v>
      </c>
      <c r="B12" s="60" t="s">
        <v>114</v>
      </c>
      <c r="C12" s="87" t="s">
        <v>113</v>
      </c>
      <c r="D12" s="51">
        <v>7.9</v>
      </c>
      <c r="E12" s="38">
        <v>2.5</v>
      </c>
      <c r="F12" s="78">
        <f t="shared" si="0"/>
        <v>10.4</v>
      </c>
      <c r="G12" s="44">
        <v>8.5</v>
      </c>
      <c r="H12" s="38">
        <v>2.5</v>
      </c>
      <c r="I12" s="77">
        <f t="shared" si="1"/>
        <v>11</v>
      </c>
      <c r="J12" s="73">
        <f t="shared" si="2"/>
        <v>21.4</v>
      </c>
      <c r="K12" s="52" t="s">
        <v>117</v>
      </c>
    </row>
    <row r="13" spans="1:11" s="21" customFormat="1" ht="15.75">
      <c r="A13" s="50">
        <v>10</v>
      </c>
      <c r="B13" s="60" t="s">
        <v>99</v>
      </c>
      <c r="C13" s="87" t="s">
        <v>96</v>
      </c>
      <c r="D13" s="51">
        <v>7</v>
      </c>
      <c r="E13" s="38">
        <v>2.5</v>
      </c>
      <c r="F13" s="78">
        <f t="shared" si="0"/>
        <v>9.5</v>
      </c>
      <c r="G13" s="44">
        <v>9.2</v>
      </c>
      <c r="H13" s="38">
        <v>2.5</v>
      </c>
      <c r="I13" s="77">
        <f t="shared" si="1"/>
        <v>11.7</v>
      </c>
      <c r="J13" s="73">
        <f t="shared" si="2"/>
        <v>21.2</v>
      </c>
      <c r="K13" s="52" t="s">
        <v>98</v>
      </c>
    </row>
    <row r="14" spans="1:11" s="21" customFormat="1" ht="15.75">
      <c r="A14" s="50">
        <v>11</v>
      </c>
      <c r="B14" s="60" t="s">
        <v>172</v>
      </c>
      <c r="C14" s="87" t="s">
        <v>76</v>
      </c>
      <c r="D14" s="51">
        <v>8.2</v>
      </c>
      <c r="E14" s="38">
        <v>2.5</v>
      </c>
      <c r="F14" s="78">
        <f t="shared" si="0"/>
        <v>10.7</v>
      </c>
      <c r="G14" s="44">
        <v>8.45</v>
      </c>
      <c r="H14" s="38">
        <v>2</v>
      </c>
      <c r="I14" s="77">
        <f t="shared" si="1"/>
        <v>10.45</v>
      </c>
      <c r="J14" s="73">
        <f t="shared" si="2"/>
        <v>21.15</v>
      </c>
      <c r="K14" s="52" t="s">
        <v>79</v>
      </c>
    </row>
    <row r="15" spans="1:11" s="21" customFormat="1" ht="15.75">
      <c r="A15" s="50">
        <v>12</v>
      </c>
      <c r="B15" s="60" t="s">
        <v>109</v>
      </c>
      <c r="C15" s="87" t="s">
        <v>105</v>
      </c>
      <c r="D15" s="51">
        <v>7.2</v>
      </c>
      <c r="E15" s="38">
        <v>2.5</v>
      </c>
      <c r="F15" s="78">
        <f t="shared" si="0"/>
        <v>9.7</v>
      </c>
      <c r="G15" s="44">
        <v>8.8</v>
      </c>
      <c r="H15" s="38">
        <v>2.5</v>
      </c>
      <c r="I15" s="77">
        <f t="shared" si="1"/>
        <v>11.3</v>
      </c>
      <c r="J15" s="73">
        <f t="shared" si="2"/>
        <v>21</v>
      </c>
      <c r="K15" s="52" t="s">
        <v>106</v>
      </c>
    </row>
    <row r="16" spans="1:11" s="21" customFormat="1" ht="15.75">
      <c r="A16" s="50">
        <v>13</v>
      </c>
      <c r="B16" s="60" t="s">
        <v>130</v>
      </c>
      <c r="C16" s="87" t="s">
        <v>125</v>
      </c>
      <c r="D16" s="51">
        <v>7.5</v>
      </c>
      <c r="E16" s="38">
        <v>2.5</v>
      </c>
      <c r="F16" s="78">
        <f t="shared" si="0"/>
        <v>10</v>
      </c>
      <c r="G16" s="44">
        <v>8.3</v>
      </c>
      <c r="H16" s="38">
        <v>2.5</v>
      </c>
      <c r="I16" s="77">
        <f t="shared" si="1"/>
        <v>10.8</v>
      </c>
      <c r="J16" s="73">
        <f t="shared" si="2"/>
        <v>20.8</v>
      </c>
      <c r="K16" s="52" t="s">
        <v>127</v>
      </c>
    </row>
    <row r="17" spans="1:11" s="21" customFormat="1" ht="15.75">
      <c r="A17" s="50">
        <v>14</v>
      </c>
      <c r="B17" s="60" t="s">
        <v>23</v>
      </c>
      <c r="C17" s="87" t="s">
        <v>21</v>
      </c>
      <c r="D17" s="51">
        <v>7.6</v>
      </c>
      <c r="E17" s="38">
        <v>2.5</v>
      </c>
      <c r="F17" s="78">
        <f t="shared" si="0"/>
        <v>10.1</v>
      </c>
      <c r="G17" s="44">
        <v>8.4</v>
      </c>
      <c r="H17" s="38">
        <v>2</v>
      </c>
      <c r="I17" s="77">
        <f t="shared" si="1"/>
        <v>10.4</v>
      </c>
      <c r="J17" s="73">
        <f t="shared" si="2"/>
        <v>20.5</v>
      </c>
      <c r="K17" s="52"/>
    </row>
    <row r="18" spans="1:11" s="21" customFormat="1" ht="15.75">
      <c r="A18" s="50">
        <v>15</v>
      </c>
      <c r="B18" s="60" t="s">
        <v>22</v>
      </c>
      <c r="C18" s="87" t="s">
        <v>21</v>
      </c>
      <c r="D18" s="51">
        <v>7.2</v>
      </c>
      <c r="E18" s="38">
        <v>2.5</v>
      </c>
      <c r="F18" s="78">
        <f t="shared" si="0"/>
        <v>9.7</v>
      </c>
      <c r="G18" s="44">
        <v>8.1</v>
      </c>
      <c r="H18" s="38">
        <v>2.5</v>
      </c>
      <c r="I18" s="77">
        <f t="shared" si="1"/>
        <v>10.6</v>
      </c>
      <c r="J18" s="73">
        <f t="shared" si="2"/>
        <v>20.299999999999997</v>
      </c>
      <c r="K18" s="52"/>
    </row>
    <row r="19" spans="1:11" s="21" customFormat="1" ht="15.75">
      <c r="A19" s="50">
        <v>16</v>
      </c>
      <c r="B19" s="60" t="s">
        <v>131</v>
      </c>
      <c r="C19" s="87" t="s">
        <v>125</v>
      </c>
      <c r="D19" s="51">
        <v>7.4</v>
      </c>
      <c r="E19" s="38">
        <v>2</v>
      </c>
      <c r="F19" s="78">
        <f t="shared" si="0"/>
        <v>9.4</v>
      </c>
      <c r="G19" s="44">
        <v>8.25</v>
      </c>
      <c r="H19" s="38">
        <v>2.5</v>
      </c>
      <c r="I19" s="77">
        <f t="shared" si="1"/>
        <v>10.75</v>
      </c>
      <c r="J19" s="73">
        <f t="shared" si="2"/>
        <v>20.15</v>
      </c>
      <c r="K19" s="52" t="s">
        <v>127</v>
      </c>
    </row>
    <row r="20" spans="1:11" s="21" customFormat="1" ht="15.75">
      <c r="A20" s="50">
        <v>17</v>
      </c>
      <c r="B20" s="60" t="s">
        <v>49</v>
      </c>
      <c r="C20" s="87" t="s">
        <v>47</v>
      </c>
      <c r="D20" s="51">
        <v>7.1</v>
      </c>
      <c r="E20" s="38">
        <v>2</v>
      </c>
      <c r="F20" s="78">
        <f t="shared" si="0"/>
        <v>9.1</v>
      </c>
      <c r="G20" s="44">
        <v>8.3</v>
      </c>
      <c r="H20" s="38">
        <v>2.5</v>
      </c>
      <c r="I20" s="77">
        <f t="shared" si="1"/>
        <v>10.8</v>
      </c>
      <c r="J20" s="73">
        <f t="shared" si="2"/>
        <v>19.9</v>
      </c>
      <c r="K20" s="52" t="s">
        <v>149</v>
      </c>
    </row>
    <row r="21" spans="1:11" s="21" customFormat="1" ht="15.75">
      <c r="A21" s="50">
        <v>18</v>
      </c>
      <c r="B21" s="60" t="s">
        <v>108</v>
      </c>
      <c r="C21" s="87" t="s">
        <v>105</v>
      </c>
      <c r="D21" s="51">
        <v>7.3</v>
      </c>
      <c r="E21" s="38">
        <v>2.5</v>
      </c>
      <c r="F21" s="78">
        <f t="shared" si="0"/>
        <v>9.8</v>
      </c>
      <c r="G21" s="44">
        <v>7.5</v>
      </c>
      <c r="H21" s="38">
        <v>2.5</v>
      </c>
      <c r="I21" s="77">
        <f t="shared" si="1"/>
        <v>10</v>
      </c>
      <c r="J21" s="73">
        <f t="shared" si="2"/>
        <v>19.8</v>
      </c>
      <c r="K21" s="52" t="s">
        <v>106</v>
      </c>
    </row>
    <row r="22" spans="1:11" s="21" customFormat="1" ht="15.75">
      <c r="A22" s="50">
        <v>19</v>
      </c>
      <c r="B22" s="60" t="s">
        <v>115</v>
      </c>
      <c r="C22" s="87" t="s">
        <v>113</v>
      </c>
      <c r="D22" s="51">
        <v>7.15</v>
      </c>
      <c r="E22" s="38">
        <v>2</v>
      </c>
      <c r="F22" s="78">
        <f t="shared" si="0"/>
        <v>9.15</v>
      </c>
      <c r="G22" s="44">
        <v>7.8</v>
      </c>
      <c r="H22" s="38">
        <v>2.5</v>
      </c>
      <c r="I22" s="77">
        <f t="shared" si="1"/>
        <v>10.3</v>
      </c>
      <c r="J22" s="73">
        <f t="shared" si="2"/>
        <v>19.450000000000003</v>
      </c>
      <c r="K22" s="52" t="s">
        <v>117</v>
      </c>
    </row>
    <row r="23" spans="1:11" s="21" customFormat="1" ht="15.75">
      <c r="A23" s="50">
        <v>20</v>
      </c>
      <c r="B23" s="60" t="s">
        <v>133</v>
      </c>
      <c r="C23" s="87" t="s">
        <v>125</v>
      </c>
      <c r="D23" s="51">
        <v>6</v>
      </c>
      <c r="E23" s="38">
        <v>2.5</v>
      </c>
      <c r="F23" s="78">
        <f t="shared" si="0"/>
        <v>8.5</v>
      </c>
      <c r="G23" s="44">
        <v>8.1</v>
      </c>
      <c r="H23" s="38">
        <v>2.5</v>
      </c>
      <c r="I23" s="77">
        <f t="shared" si="1"/>
        <v>10.6</v>
      </c>
      <c r="J23" s="73">
        <f t="shared" si="2"/>
        <v>19.1</v>
      </c>
      <c r="K23" s="52" t="s">
        <v>127</v>
      </c>
    </row>
    <row r="24" spans="1:11" s="21" customFormat="1" ht="15.75">
      <c r="A24" s="50">
        <v>21</v>
      </c>
      <c r="B24" s="60" t="s">
        <v>82</v>
      </c>
      <c r="C24" s="87" t="s">
        <v>76</v>
      </c>
      <c r="D24" s="51">
        <v>5.7</v>
      </c>
      <c r="E24" s="38">
        <v>2</v>
      </c>
      <c r="F24" s="78">
        <f t="shared" si="0"/>
        <v>7.7</v>
      </c>
      <c r="G24" s="44">
        <v>8.15</v>
      </c>
      <c r="H24" s="38">
        <v>2.5</v>
      </c>
      <c r="I24" s="77">
        <f t="shared" si="1"/>
        <v>10.65</v>
      </c>
      <c r="J24" s="73">
        <f t="shared" si="2"/>
        <v>18.35</v>
      </c>
      <c r="K24" s="52" t="s">
        <v>79</v>
      </c>
    </row>
    <row r="25" spans="1:11" s="21" customFormat="1" ht="15.75">
      <c r="A25" s="50">
        <v>22</v>
      </c>
      <c r="B25" s="60" t="s">
        <v>132</v>
      </c>
      <c r="C25" s="87" t="s">
        <v>125</v>
      </c>
      <c r="D25" s="51">
        <v>5.45</v>
      </c>
      <c r="E25" s="38">
        <v>2.5</v>
      </c>
      <c r="F25" s="78">
        <f t="shared" si="0"/>
        <v>7.95</v>
      </c>
      <c r="G25" s="44">
        <v>7.7</v>
      </c>
      <c r="H25" s="38">
        <v>2.5</v>
      </c>
      <c r="I25" s="77">
        <f t="shared" si="1"/>
        <v>10.2</v>
      </c>
      <c r="J25" s="73">
        <f t="shared" si="2"/>
        <v>18.15</v>
      </c>
      <c r="K25" s="52" t="s">
        <v>127</v>
      </c>
    </row>
    <row r="26" spans="1:11" s="21" customFormat="1" ht="15.75">
      <c r="A26" s="50">
        <v>23</v>
      </c>
      <c r="B26" s="60" t="s">
        <v>107</v>
      </c>
      <c r="C26" s="87" t="s">
        <v>105</v>
      </c>
      <c r="D26" s="51">
        <v>4.9</v>
      </c>
      <c r="E26" s="38">
        <v>2.5</v>
      </c>
      <c r="F26" s="78">
        <f t="shared" si="0"/>
        <v>7.4</v>
      </c>
      <c r="G26" s="44">
        <v>7.1</v>
      </c>
      <c r="H26" s="38">
        <v>2.5</v>
      </c>
      <c r="I26" s="77">
        <f t="shared" si="1"/>
        <v>9.6</v>
      </c>
      <c r="J26" s="73">
        <f t="shared" si="2"/>
        <v>17</v>
      </c>
      <c r="K26" s="52" t="s">
        <v>106</v>
      </c>
    </row>
    <row r="27" spans="1:11" s="21" customFormat="1" ht="15.75">
      <c r="A27" s="50">
        <v>24</v>
      </c>
      <c r="B27" s="60" t="s">
        <v>48</v>
      </c>
      <c r="C27" s="87" t="s">
        <v>47</v>
      </c>
      <c r="D27" s="51">
        <v>5.9</v>
      </c>
      <c r="E27" s="38">
        <v>1</v>
      </c>
      <c r="F27" s="78">
        <f t="shared" si="0"/>
        <v>6.9</v>
      </c>
      <c r="G27" s="44">
        <v>6.9</v>
      </c>
      <c r="H27" s="38">
        <v>2</v>
      </c>
      <c r="I27" s="77">
        <f t="shared" si="1"/>
        <v>8.9</v>
      </c>
      <c r="J27" s="73">
        <f t="shared" si="2"/>
        <v>15.8</v>
      </c>
      <c r="K27" s="52" t="s">
        <v>149</v>
      </c>
    </row>
    <row r="28" spans="1:11" s="21" customFormat="1" ht="15.75">
      <c r="A28" s="50">
        <v>25</v>
      </c>
      <c r="B28" s="60" t="s">
        <v>51</v>
      </c>
      <c r="C28" s="87" t="s">
        <v>47</v>
      </c>
      <c r="D28" s="51">
        <v>5.3</v>
      </c>
      <c r="E28" s="38">
        <v>0.5</v>
      </c>
      <c r="F28" s="78">
        <f t="shared" si="0"/>
        <v>5.8</v>
      </c>
      <c r="G28" s="44">
        <v>6.7</v>
      </c>
      <c r="H28" s="38">
        <v>2</v>
      </c>
      <c r="I28" s="77">
        <f t="shared" si="1"/>
        <v>8.7</v>
      </c>
      <c r="J28" s="73">
        <f t="shared" si="2"/>
        <v>14.5</v>
      </c>
      <c r="K28" s="52" t="s">
        <v>149</v>
      </c>
    </row>
  </sheetData>
  <sheetProtection/>
  <mergeCells count="6">
    <mergeCell ref="K2:K3"/>
    <mergeCell ref="A2:A3"/>
    <mergeCell ref="B2:B3"/>
    <mergeCell ref="C2:C3"/>
    <mergeCell ref="D2:F2"/>
    <mergeCell ref="G2:J2"/>
  </mergeCells>
  <printOptions gridLines="1" horizontalCentered="1"/>
  <pageMargins left="0.16" right="0.1" top="0.58" bottom="0.48" header="0.31496062992125984" footer="0.15"/>
  <pageSetup fitToHeight="1" fitToWidth="1" orientation="landscape" paperSize="9" scale="92" r:id="rId1"/>
  <headerFooter alignWithMargins="0">
    <oddHeader>&amp;C18. ROČNÍK ZÁVODU "MEMORIÁL JANA PALACHA"</oddHeader>
    <oddFooter>&amp;LVšetaty 19.1.2013&amp;R&amp;P 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.25390625" style="14" customWidth="1"/>
    <col min="2" max="2" width="25.625" style="14" customWidth="1"/>
    <col min="3" max="3" width="24.875" style="14" bestFit="1" customWidth="1"/>
    <col min="4" max="5" width="7.75390625" style="14" customWidth="1"/>
    <col min="6" max="6" width="8.375" style="14" customWidth="1"/>
    <col min="7" max="8" width="7.75390625" style="14" customWidth="1"/>
    <col min="9" max="9" width="9.375" style="14" customWidth="1"/>
    <col min="10" max="11" width="7.75390625" style="14" customWidth="1"/>
    <col min="12" max="12" width="8.625" style="14" customWidth="1"/>
    <col min="13" max="13" width="9.125" style="14" customWidth="1"/>
    <col min="14" max="14" width="24.00390625" style="14" bestFit="1" customWidth="1"/>
    <col min="15" max="15" width="18.125" style="14" bestFit="1" customWidth="1"/>
    <col min="16" max="16384" width="9.125" style="14" customWidth="1"/>
  </cols>
  <sheetData>
    <row r="1" spans="1:13" s="13" customFormat="1" ht="18.75" thickBot="1">
      <c r="A1" s="23" t="s">
        <v>20</v>
      </c>
      <c r="B1" s="24"/>
      <c r="C1" s="24"/>
      <c r="D1" s="2"/>
      <c r="E1" s="2"/>
      <c r="F1" s="4"/>
      <c r="G1" s="2"/>
      <c r="H1" s="2"/>
      <c r="I1" s="4"/>
      <c r="J1" s="2"/>
      <c r="K1" s="2"/>
      <c r="L1" s="4"/>
      <c r="M1" s="5"/>
    </row>
    <row r="2" spans="1:14" s="13" customFormat="1" ht="23.25" customHeight="1" thickBot="1">
      <c r="A2" s="126"/>
      <c r="B2" s="128" t="s">
        <v>7</v>
      </c>
      <c r="C2" s="130" t="s">
        <v>0</v>
      </c>
      <c r="D2" s="119" t="s">
        <v>1</v>
      </c>
      <c r="E2" s="120"/>
      <c r="F2" s="121"/>
      <c r="G2" s="119" t="s">
        <v>6</v>
      </c>
      <c r="H2" s="120"/>
      <c r="I2" s="121"/>
      <c r="J2" s="119" t="s">
        <v>3</v>
      </c>
      <c r="K2" s="120"/>
      <c r="L2" s="120"/>
      <c r="M2" s="122" t="s">
        <v>2</v>
      </c>
      <c r="N2" s="124" t="s">
        <v>8</v>
      </c>
    </row>
    <row r="3" spans="1:14" s="13" customFormat="1" ht="30.75" customHeight="1" thickBot="1">
      <c r="A3" s="127"/>
      <c r="B3" s="129"/>
      <c r="C3" s="131"/>
      <c r="D3" s="54" t="s">
        <v>10</v>
      </c>
      <c r="E3" s="47" t="s">
        <v>9</v>
      </c>
      <c r="F3" s="48" t="s">
        <v>13</v>
      </c>
      <c r="G3" s="46" t="s">
        <v>10</v>
      </c>
      <c r="H3" s="47" t="s">
        <v>9</v>
      </c>
      <c r="I3" s="48" t="s">
        <v>12</v>
      </c>
      <c r="J3" s="46" t="s">
        <v>10</v>
      </c>
      <c r="K3" s="47" t="s">
        <v>9</v>
      </c>
      <c r="L3" s="48" t="s">
        <v>14</v>
      </c>
      <c r="M3" s="123"/>
      <c r="N3" s="125"/>
    </row>
    <row r="4" spans="1:14" s="13" customFormat="1" ht="15.75">
      <c r="A4" s="59">
        <v>1</v>
      </c>
      <c r="B4" s="98" t="s">
        <v>158</v>
      </c>
      <c r="C4" s="84" t="s">
        <v>154</v>
      </c>
      <c r="D4" s="74">
        <v>7.03</v>
      </c>
      <c r="E4" s="29">
        <v>3.2</v>
      </c>
      <c r="F4" s="31">
        <f aca="true" t="shared" si="0" ref="F4:F17">+D4+E4</f>
        <v>10.23</v>
      </c>
      <c r="G4" s="30">
        <v>7.967</v>
      </c>
      <c r="H4" s="22">
        <v>3.3</v>
      </c>
      <c r="I4" s="31">
        <f aca="true" t="shared" si="1" ref="I4:I17">+G4+H4</f>
        <v>11.267</v>
      </c>
      <c r="J4" s="30">
        <v>7.8</v>
      </c>
      <c r="K4" s="22">
        <v>2.5</v>
      </c>
      <c r="L4" s="31">
        <f aca="true" t="shared" si="2" ref="L4:L17">+J4+K4</f>
        <v>10.3</v>
      </c>
      <c r="M4" s="76">
        <f aca="true" t="shared" si="3" ref="M4:M17">L4+I4+F4</f>
        <v>31.797</v>
      </c>
      <c r="N4" s="57" t="s">
        <v>156</v>
      </c>
    </row>
    <row r="5" spans="1:14" s="13" customFormat="1" ht="15.75">
      <c r="A5" s="59">
        <v>2</v>
      </c>
      <c r="B5" s="60" t="s">
        <v>80</v>
      </c>
      <c r="C5" s="85" t="s">
        <v>76</v>
      </c>
      <c r="D5" s="53">
        <v>5.9</v>
      </c>
      <c r="E5" s="29">
        <v>3.2</v>
      </c>
      <c r="F5" s="31">
        <f t="shared" si="0"/>
        <v>9.100000000000001</v>
      </c>
      <c r="G5" s="30">
        <v>8.433</v>
      </c>
      <c r="H5" s="22">
        <v>3.2</v>
      </c>
      <c r="I5" s="31">
        <f t="shared" si="1"/>
        <v>11.633</v>
      </c>
      <c r="J5" s="30">
        <v>8.166</v>
      </c>
      <c r="K5" s="22">
        <v>2.5</v>
      </c>
      <c r="L5" s="31">
        <f t="shared" si="2"/>
        <v>10.666</v>
      </c>
      <c r="M5" s="76">
        <f t="shared" si="3"/>
        <v>31.399</v>
      </c>
      <c r="N5" s="56" t="s">
        <v>83</v>
      </c>
    </row>
    <row r="6" spans="1:14" s="13" customFormat="1" ht="15.75">
      <c r="A6" s="59">
        <v>3</v>
      </c>
      <c r="B6" s="60" t="s">
        <v>32</v>
      </c>
      <c r="C6" s="87" t="s">
        <v>31</v>
      </c>
      <c r="D6" s="53">
        <v>6.8</v>
      </c>
      <c r="E6" s="29">
        <v>2.6</v>
      </c>
      <c r="F6" s="31">
        <f t="shared" si="0"/>
        <v>9.4</v>
      </c>
      <c r="G6" s="30">
        <v>8.433</v>
      </c>
      <c r="H6" s="22">
        <v>2.8</v>
      </c>
      <c r="I6" s="31">
        <f t="shared" si="1"/>
        <v>11.233</v>
      </c>
      <c r="J6" s="30">
        <v>8.2</v>
      </c>
      <c r="K6" s="22">
        <v>2.5</v>
      </c>
      <c r="L6" s="31">
        <f t="shared" si="2"/>
        <v>10.7</v>
      </c>
      <c r="M6" s="76">
        <f t="shared" si="3"/>
        <v>31.333</v>
      </c>
      <c r="N6" s="83"/>
    </row>
    <row r="7" spans="1:14" s="13" customFormat="1" ht="15.75">
      <c r="A7" s="59">
        <v>4</v>
      </c>
      <c r="B7" s="62" t="s">
        <v>52</v>
      </c>
      <c r="C7" s="85" t="s">
        <v>47</v>
      </c>
      <c r="D7" s="53">
        <v>6.5</v>
      </c>
      <c r="E7" s="29">
        <v>3.2</v>
      </c>
      <c r="F7" s="31">
        <f t="shared" si="0"/>
        <v>9.7</v>
      </c>
      <c r="G7" s="30">
        <v>8.7</v>
      </c>
      <c r="H7" s="22">
        <v>3.3</v>
      </c>
      <c r="I7" s="31">
        <f t="shared" si="1"/>
        <v>12</v>
      </c>
      <c r="J7" s="30">
        <v>7.033</v>
      </c>
      <c r="K7" s="22">
        <v>2.5</v>
      </c>
      <c r="L7" s="31">
        <f t="shared" si="2"/>
        <v>9.533000000000001</v>
      </c>
      <c r="M7" s="76">
        <f t="shared" si="3"/>
        <v>31.233</v>
      </c>
      <c r="N7" s="58" t="s">
        <v>150</v>
      </c>
    </row>
    <row r="8" spans="1:14" s="13" customFormat="1" ht="15.75">
      <c r="A8" s="59">
        <v>5</v>
      </c>
      <c r="B8" s="60" t="s">
        <v>53</v>
      </c>
      <c r="C8" s="85" t="s">
        <v>47</v>
      </c>
      <c r="D8" s="53">
        <v>5.5</v>
      </c>
      <c r="E8" s="29">
        <v>3.2</v>
      </c>
      <c r="F8" s="31">
        <f t="shared" si="0"/>
        <v>8.7</v>
      </c>
      <c r="G8" s="30">
        <v>7.333</v>
      </c>
      <c r="H8" s="22">
        <v>3.3</v>
      </c>
      <c r="I8" s="31">
        <f t="shared" si="1"/>
        <v>10.633</v>
      </c>
      <c r="J8" s="30">
        <v>8.1</v>
      </c>
      <c r="K8" s="22">
        <v>2.5</v>
      </c>
      <c r="L8" s="31">
        <f t="shared" si="2"/>
        <v>10.6</v>
      </c>
      <c r="M8" s="76">
        <f t="shared" si="3"/>
        <v>29.932999999999996</v>
      </c>
      <c r="N8" s="58" t="s">
        <v>150</v>
      </c>
    </row>
    <row r="9" spans="1:14" s="13" customFormat="1" ht="15.75">
      <c r="A9" s="59">
        <v>6</v>
      </c>
      <c r="B9" s="75" t="s">
        <v>157</v>
      </c>
      <c r="C9" s="85" t="s">
        <v>154</v>
      </c>
      <c r="D9" s="53">
        <v>6.6</v>
      </c>
      <c r="E9" s="29">
        <v>3.2</v>
      </c>
      <c r="F9" s="31">
        <f t="shared" si="0"/>
        <v>9.8</v>
      </c>
      <c r="G9" s="30">
        <v>8</v>
      </c>
      <c r="H9" s="22">
        <v>3.3</v>
      </c>
      <c r="I9" s="31">
        <f t="shared" si="1"/>
        <v>11.3</v>
      </c>
      <c r="J9" s="30">
        <v>6.666</v>
      </c>
      <c r="K9" s="22">
        <v>2</v>
      </c>
      <c r="L9" s="31">
        <f t="shared" si="2"/>
        <v>8.666</v>
      </c>
      <c r="M9" s="76">
        <f t="shared" si="3"/>
        <v>29.766000000000002</v>
      </c>
      <c r="N9" s="58" t="s">
        <v>156</v>
      </c>
    </row>
    <row r="10" spans="1:14" s="13" customFormat="1" ht="15.75">
      <c r="A10" s="59">
        <v>7</v>
      </c>
      <c r="B10" s="62" t="s">
        <v>134</v>
      </c>
      <c r="C10" s="85" t="s">
        <v>125</v>
      </c>
      <c r="D10" s="53">
        <v>6.5</v>
      </c>
      <c r="E10" s="29">
        <v>3.2</v>
      </c>
      <c r="F10" s="31">
        <f t="shared" si="0"/>
        <v>9.7</v>
      </c>
      <c r="G10" s="30">
        <v>7.267</v>
      </c>
      <c r="H10" s="22">
        <v>3.3</v>
      </c>
      <c r="I10" s="31">
        <f t="shared" si="1"/>
        <v>10.567</v>
      </c>
      <c r="J10" s="30">
        <v>6.833</v>
      </c>
      <c r="K10" s="22">
        <v>2</v>
      </c>
      <c r="L10" s="31">
        <f t="shared" si="2"/>
        <v>8.833</v>
      </c>
      <c r="M10" s="76">
        <f t="shared" si="3"/>
        <v>29.099999999999998</v>
      </c>
      <c r="N10" s="55" t="s">
        <v>127</v>
      </c>
    </row>
    <row r="11" spans="1:14" s="13" customFormat="1" ht="15.75">
      <c r="A11" s="59">
        <v>8</v>
      </c>
      <c r="B11" s="60" t="s">
        <v>25</v>
      </c>
      <c r="C11" s="87" t="s">
        <v>21</v>
      </c>
      <c r="D11" s="53">
        <v>5.03</v>
      </c>
      <c r="E11" s="29">
        <v>3.2</v>
      </c>
      <c r="F11" s="31">
        <f t="shared" si="0"/>
        <v>8.23</v>
      </c>
      <c r="G11" s="30">
        <v>7.267</v>
      </c>
      <c r="H11" s="22">
        <v>3.3</v>
      </c>
      <c r="I11" s="31">
        <f t="shared" si="1"/>
        <v>10.567</v>
      </c>
      <c r="J11" s="30">
        <v>7.733</v>
      </c>
      <c r="K11" s="22">
        <v>2.5</v>
      </c>
      <c r="L11" s="31">
        <f t="shared" si="2"/>
        <v>10.233</v>
      </c>
      <c r="M11" s="76">
        <f t="shared" si="3"/>
        <v>29.03</v>
      </c>
      <c r="N11" s="83"/>
    </row>
    <row r="12" spans="1:14" s="13" customFormat="1" ht="15.75">
      <c r="A12" s="59">
        <v>9</v>
      </c>
      <c r="B12" s="60" t="s">
        <v>81</v>
      </c>
      <c r="C12" s="85" t="s">
        <v>76</v>
      </c>
      <c r="D12" s="53">
        <v>6.8</v>
      </c>
      <c r="E12" s="29">
        <v>2.7</v>
      </c>
      <c r="F12" s="31">
        <f t="shared" si="0"/>
        <v>9.5</v>
      </c>
      <c r="G12" s="30">
        <v>6.933</v>
      </c>
      <c r="H12" s="22">
        <v>2.8</v>
      </c>
      <c r="I12" s="31">
        <f t="shared" si="1"/>
        <v>9.733</v>
      </c>
      <c r="J12" s="30">
        <v>6.466</v>
      </c>
      <c r="K12" s="22">
        <v>2.5</v>
      </c>
      <c r="L12" s="31">
        <f t="shared" si="2"/>
        <v>8.966000000000001</v>
      </c>
      <c r="M12" s="76">
        <f t="shared" si="3"/>
        <v>28.199</v>
      </c>
      <c r="N12" s="55" t="s">
        <v>79</v>
      </c>
    </row>
    <row r="13" spans="1:14" s="13" customFormat="1" ht="15.75">
      <c r="A13" s="59">
        <v>10</v>
      </c>
      <c r="B13" s="75" t="s">
        <v>173</v>
      </c>
      <c r="C13" s="87" t="s">
        <v>113</v>
      </c>
      <c r="D13" s="53">
        <v>4.33</v>
      </c>
      <c r="E13" s="29">
        <v>2.7</v>
      </c>
      <c r="F13" s="31">
        <f t="shared" si="0"/>
        <v>7.03</v>
      </c>
      <c r="G13" s="30">
        <v>7.3</v>
      </c>
      <c r="H13" s="22">
        <v>2.7</v>
      </c>
      <c r="I13" s="31">
        <f t="shared" si="1"/>
        <v>10</v>
      </c>
      <c r="J13" s="30">
        <v>8.233</v>
      </c>
      <c r="K13" s="22">
        <v>2.5</v>
      </c>
      <c r="L13" s="31">
        <f t="shared" si="2"/>
        <v>10.733</v>
      </c>
      <c r="M13" s="76">
        <f t="shared" si="3"/>
        <v>27.763</v>
      </c>
      <c r="N13" s="52" t="s">
        <v>119</v>
      </c>
    </row>
    <row r="14" spans="1:14" s="13" customFormat="1" ht="15.75">
      <c r="A14" s="59">
        <v>11</v>
      </c>
      <c r="B14" s="60" t="s">
        <v>24</v>
      </c>
      <c r="C14" s="87" t="s">
        <v>21</v>
      </c>
      <c r="D14" s="53">
        <v>4.5</v>
      </c>
      <c r="E14" s="29">
        <v>3.3</v>
      </c>
      <c r="F14" s="31">
        <f t="shared" si="0"/>
        <v>7.8</v>
      </c>
      <c r="G14" s="30">
        <v>7.167</v>
      </c>
      <c r="H14" s="22">
        <v>3.3</v>
      </c>
      <c r="I14" s="31">
        <f t="shared" si="1"/>
        <v>10.466999999999999</v>
      </c>
      <c r="J14" s="30">
        <v>6.966</v>
      </c>
      <c r="K14" s="22">
        <v>2.5</v>
      </c>
      <c r="L14" s="31">
        <f t="shared" si="2"/>
        <v>9.466000000000001</v>
      </c>
      <c r="M14" s="76">
        <f t="shared" si="3"/>
        <v>27.733</v>
      </c>
      <c r="N14" s="56"/>
    </row>
    <row r="15" spans="1:14" s="13" customFormat="1" ht="15.75">
      <c r="A15" s="59">
        <v>12</v>
      </c>
      <c r="B15" s="75" t="s">
        <v>135</v>
      </c>
      <c r="C15" s="85" t="s">
        <v>125</v>
      </c>
      <c r="D15" s="53">
        <v>5</v>
      </c>
      <c r="E15" s="29">
        <v>2.7</v>
      </c>
      <c r="F15" s="31">
        <f t="shared" si="0"/>
        <v>7.7</v>
      </c>
      <c r="G15" s="30">
        <v>6.9</v>
      </c>
      <c r="H15" s="22">
        <v>2.7</v>
      </c>
      <c r="I15" s="31">
        <f t="shared" si="1"/>
        <v>9.600000000000001</v>
      </c>
      <c r="J15" s="30">
        <v>6.833</v>
      </c>
      <c r="K15" s="22">
        <v>2</v>
      </c>
      <c r="L15" s="31">
        <f t="shared" si="2"/>
        <v>8.833</v>
      </c>
      <c r="M15" s="76">
        <f t="shared" si="3"/>
        <v>26.133</v>
      </c>
      <c r="N15" s="55" t="s">
        <v>127</v>
      </c>
    </row>
    <row r="16" spans="1:14" s="13" customFormat="1" ht="15.75">
      <c r="A16" s="59">
        <v>13</v>
      </c>
      <c r="B16" s="62" t="s">
        <v>110</v>
      </c>
      <c r="C16" s="85" t="s">
        <v>105</v>
      </c>
      <c r="D16" s="53">
        <v>3.566</v>
      </c>
      <c r="E16" s="29">
        <v>3</v>
      </c>
      <c r="F16" s="31">
        <f t="shared" si="0"/>
        <v>6.566</v>
      </c>
      <c r="G16" s="30">
        <v>7.467</v>
      </c>
      <c r="H16" s="22">
        <v>2.3</v>
      </c>
      <c r="I16" s="31">
        <f t="shared" si="1"/>
        <v>9.767</v>
      </c>
      <c r="J16" s="30">
        <v>6.845</v>
      </c>
      <c r="K16" s="22">
        <v>2.5</v>
      </c>
      <c r="L16" s="31">
        <f t="shared" si="2"/>
        <v>9.344999999999999</v>
      </c>
      <c r="M16" s="76">
        <f t="shared" si="3"/>
        <v>25.677999999999997</v>
      </c>
      <c r="N16" s="91" t="s">
        <v>106</v>
      </c>
    </row>
    <row r="17" spans="1:14" s="13" customFormat="1" ht="15.75">
      <c r="A17" s="59">
        <v>14</v>
      </c>
      <c r="B17" s="60" t="s">
        <v>111</v>
      </c>
      <c r="C17" s="85" t="s">
        <v>105</v>
      </c>
      <c r="D17" s="53">
        <v>3.5</v>
      </c>
      <c r="E17" s="29">
        <v>3</v>
      </c>
      <c r="F17" s="31">
        <f t="shared" si="0"/>
        <v>6.5</v>
      </c>
      <c r="G17" s="30">
        <v>7.4</v>
      </c>
      <c r="H17" s="22">
        <v>2.2</v>
      </c>
      <c r="I17" s="31">
        <f t="shared" si="1"/>
        <v>9.600000000000001</v>
      </c>
      <c r="J17" s="30">
        <v>6.166</v>
      </c>
      <c r="K17" s="22">
        <v>2.5</v>
      </c>
      <c r="L17" s="31">
        <f t="shared" si="2"/>
        <v>8.666</v>
      </c>
      <c r="M17" s="76">
        <f t="shared" si="3"/>
        <v>24.766000000000002</v>
      </c>
      <c r="N17" s="91" t="s">
        <v>106</v>
      </c>
    </row>
  </sheetData>
  <sheetProtection/>
  <mergeCells count="8">
    <mergeCell ref="J2:L2"/>
    <mergeCell ref="M2:M3"/>
    <mergeCell ref="N2:N3"/>
    <mergeCell ref="A2:A3"/>
    <mergeCell ref="B2:B3"/>
    <mergeCell ref="C2:C3"/>
    <mergeCell ref="D2:F2"/>
    <mergeCell ref="G2:I2"/>
  </mergeCells>
  <printOptions gridLines="1" horizontalCentered="1"/>
  <pageMargins left="0.1" right="0" top="0.6692913385826772" bottom="0.5905511811023623" header="0.31496062992125984" footer="0.2362204724409449"/>
  <pageSetup orientation="landscape" paperSize="9" scale="90" r:id="rId1"/>
  <headerFooter alignWithMargins="0">
    <oddHeader>&amp;C18. ROČNÍK ZÁVODU "MEMORIÁL JANA PALACHA"</oddHeader>
    <oddFooter>&amp;LVšetaty 19.1.2013&amp;R&amp;P 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A24" sqref="A24"/>
    </sheetView>
  </sheetViews>
  <sheetFormatPr defaultColWidth="9.00390625" defaultRowHeight="12.75"/>
  <cols>
    <col min="1" max="1" width="3.625" style="14" customWidth="1"/>
    <col min="2" max="2" width="26.375" style="14" customWidth="1"/>
    <col min="3" max="3" width="22.25390625" style="14" bestFit="1" customWidth="1"/>
    <col min="4" max="5" width="7.75390625" style="14" customWidth="1"/>
    <col min="6" max="6" width="8.375" style="14" customWidth="1"/>
    <col min="7" max="8" width="7.75390625" style="14" customWidth="1"/>
    <col min="9" max="9" width="9.375" style="14" customWidth="1"/>
    <col min="10" max="11" width="7.75390625" style="14" customWidth="1"/>
    <col min="12" max="12" width="8.625" style="14" customWidth="1"/>
    <col min="13" max="13" width="9.125" style="14" customWidth="1"/>
    <col min="14" max="14" width="23.25390625" style="14" customWidth="1"/>
    <col min="15" max="15" width="18.125" style="14" bestFit="1" customWidth="1"/>
    <col min="16" max="16384" width="9.125" style="14" customWidth="1"/>
  </cols>
  <sheetData>
    <row r="1" spans="1:13" s="13" customFormat="1" ht="18.75" thickBot="1">
      <c r="A1" s="23" t="s">
        <v>17</v>
      </c>
      <c r="B1" s="24"/>
      <c r="C1" s="24"/>
      <c r="D1" s="2"/>
      <c r="E1" s="2"/>
      <c r="F1" s="4"/>
      <c r="G1" s="2"/>
      <c r="H1" s="2"/>
      <c r="I1" s="4"/>
      <c r="J1" s="2"/>
      <c r="K1" s="2"/>
      <c r="L1" s="4"/>
      <c r="M1" s="5"/>
    </row>
    <row r="2" spans="1:14" s="13" customFormat="1" ht="23.25" customHeight="1" thickBot="1">
      <c r="A2" s="126"/>
      <c r="B2" s="128" t="s">
        <v>7</v>
      </c>
      <c r="C2" s="130" t="s">
        <v>0</v>
      </c>
      <c r="D2" s="119" t="s">
        <v>1</v>
      </c>
      <c r="E2" s="120"/>
      <c r="F2" s="121"/>
      <c r="G2" s="119" t="s">
        <v>6</v>
      </c>
      <c r="H2" s="120"/>
      <c r="I2" s="121"/>
      <c r="J2" s="119" t="s">
        <v>3</v>
      </c>
      <c r="K2" s="120"/>
      <c r="L2" s="120"/>
      <c r="M2" s="122" t="s">
        <v>2</v>
      </c>
      <c r="N2" s="124" t="s">
        <v>8</v>
      </c>
    </row>
    <row r="3" spans="1:14" s="13" customFormat="1" ht="30.75" customHeight="1" thickBot="1">
      <c r="A3" s="127"/>
      <c r="B3" s="132"/>
      <c r="C3" s="133"/>
      <c r="D3" s="46" t="s">
        <v>10</v>
      </c>
      <c r="E3" s="47" t="s">
        <v>9</v>
      </c>
      <c r="F3" s="48" t="s">
        <v>13</v>
      </c>
      <c r="G3" s="46" t="s">
        <v>10</v>
      </c>
      <c r="H3" s="47" t="s">
        <v>9</v>
      </c>
      <c r="I3" s="48" t="s">
        <v>12</v>
      </c>
      <c r="J3" s="46" t="s">
        <v>10</v>
      </c>
      <c r="K3" s="47" t="s">
        <v>9</v>
      </c>
      <c r="L3" s="48" t="s">
        <v>14</v>
      </c>
      <c r="M3" s="123"/>
      <c r="N3" s="125"/>
    </row>
    <row r="4" spans="1:14" s="13" customFormat="1" ht="15.75">
      <c r="A4" s="59">
        <v>1</v>
      </c>
      <c r="B4" s="88" t="s">
        <v>139</v>
      </c>
      <c r="C4" s="84" t="s">
        <v>125</v>
      </c>
      <c r="D4" s="70">
        <v>8.6</v>
      </c>
      <c r="E4" s="71">
        <v>3.3</v>
      </c>
      <c r="F4" s="31">
        <f aca="true" t="shared" si="0" ref="F4:F24">+D4+E4</f>
        <v>11.899999999999999</v>
      </c>
      <c r="G4" s="66">
        <v>8.867</v>
      </c>
      <c r="H4" s="65">
        <v>3.3</v>
      </c>
      <c r="I4" s="31">
        <f aca="true" t="shared" si="1" ref="I4:I24">+G4+H4</f>
        <v>12.167000000000002</v>
      </c>
      <c r="J4" s="66">
        <v>8.733</v>
      </c>
      <c r="K4" s="65">
        <v>2.5</v>
      </c>
      <c r="L4" s="31">
        <f aca="true" t="shared" si="2" ref="L4:L24">+J4+K4</f>
        <v>11.233</v>
      </c>
      <c r="M4" s="76">
        <f aca="true" t="shared" si="3" ref="M4:M24">L4+I4+F4</f>
        <v>35.3</v>
      </c>
      <c r="N4" s="63" t="s">
        <v>143</v>
      </c>
    </row>
    <row r="5" spans="1:14" s="13" customFormat="1" ht="15.75">
      <c r="A5" s="50">
        <v>2</v>
      </c>
      <c r="B5" s="61" t="s">
        <v>69</v>
      </c>
      <c r="C5" s="85" t="s">
        <v>68</v>
      </c>
      <c r="D5" s="53">
        <v>8.933</v>
      </c>
      <c r="E5" s="29">
        <v>3.5</v>
      </c>
      <c r="F5" s="31">
        <f t="shared" si="0"/>
        <v>12.433</v>
      </c>
      <c r="G5" s="30">
        <v>7.767</v>
      </c>
      <c r="H5" s="22">
        <v>3.5</v>
      </c>
      <c r="I5" s="31">
        <f t="shared" si="1"/>
        <v>11.267</v>
      </c>
      <c r="J5" s="30">
        <v>8.633</v>
      </c>
      <c r="K5" s="22">
        <v>2.5</v>
      </c>
      <c r="L5" s="31">
        <f t="shared" si="2"/>
        <v>11.133</v>
      </c>
      <c r="M5" s="76">
        <f t="shared" si="3"/>
        <v>34.833</v>
      </c>
      <c r="N5" s="56"/>
    </row>
    <row r="6" spans="1:14" s="13" customFormat="1" ht="15.75">
      <c r="A6" s="50">
        <v>3</v>
      </c>
      <c r="B6" s="61" t="s">
        <v>140</v>
      </c>
      <c r="C6" s="85" t="s">
        <v>125</v>
      </c>
      <c r="D6" s="53">
        <v>8.033</v>
      </c>
      <c r="E6" s="29">
        <v>3.3</v>
      </c>
      <c r="F6" s="31">
        <f t="shared" si="0"/>
        <v>11.332999999999998</v>
      </c>
      <c r="G6" s="30">
        <v>8.6</v>
      </c>
      <c r="H6" s="22">
        <v>3.3</v>
      </c>
      <c r="I6" s="31">
        <f t="shared" si="1"/>
        <v>11.899999999999999</v>
      </c>
      <c r="J6" s="30">
        <v>8.966</v>
      </c>
      <c r="K6" s="22">
        <v>2.5</v>
      </c>
      <c r="L6" s="31">
        <f t="shared" si="2"/>
        <v>11.466</v>
      </c>
      <c r="M6" s="76">
        <f t="shared" si="3"/>
        <v>34.699</v>
      </c>
      <c r="N6" s="55" t="s">
        <v>143</v>
      </c>
    </row>
    <row r="7" spans="1:14" s="13" customFormat="1" ht="15.75">
      <c r="A7" s="50">
        <v>4</v>
      </c>
      <c r="B7" s="61" t="s">
        <v>55</v>
      </c>
      <c r="C7" s="85" t="s">
        <v>47</v>
      </c>
      <c r="D7" s="53">
        <v>8.066</v>
      </c>
      <c r="E7" s="29">
        <v>3.3</v>
      </c>
      <c r="F7" s="31">
        <f t="shared" si="0"/>
        <v>11.366</v>
      </c>
      <c r="G7" s="30">
        <v>8.667</v>
      </c>
      <c r="H7" s="22">
        <v>3.7</v>
      </c>
      <c r="I7" s="31">
        <f t="shared" si="1"/>
        <v>12.367</v>
      </c>
      <c r="J7" s="30">
        <v>8.366</v>
      </c>
      <c r="K7" s="22">
        <v>2.5</v>
      </c>
      <c r="L7" s="31">
        <f t="shared" si="2"/>
        <v>10.866</v>
      </c>
      <c r="M7" s="76">
        <f t="shared" si="3"/>
        <v>34.599000000000004</v>
      </c>
      <c r="N7" s="56" t="s">
        <v>150</v>
      </c>
    </row>
    <row r="8" spans="1:14" s="13" customFormat="1" ht="15.75">
      <c r="A8" s="50">
        <v>5</v>
      </c>
      <c r="B8" s="61" t="s">
        <v>84</v>
      </c>
      <c r="C8" s="85" t="s">
        <v>76</v>
      </c>
      <c r="D8" s="53">
        <v>7.466</v>
      </c>
      <c r="E8" s="29">
        <v>3.2</v>
      </c>
      <c r="F8" s="31">
        <f t="shared" si="0"/>
        <v>10.666</v>
      </c>
      <c r="G8" s="30">
        <v>8.767</v>
      </c>
      <c r="H8" s="22">
        <v>3.2</v>
      </c>
      <c r="I8" s="31">
        <f t="shared" si="1"/>
        <v>11.966999999999999</v>
      </c>
      <c r="J8" s="30">
        <v>9.066</v>
      </c>
      <c r="K8" s="22">
        <v>2.5</v>
      </c>
      <c r="L8" s="31">
        <f t="shared" si="2"/>
        <v>11.566</v>
      </c>
      <c r="M8" s="76">
        <f t="shared" si="3"/>
        <v>34.199</v>
      </c>
      <c r="N8" s="56" t="s">
        <v>83</v>
      </c>
    </row>
    <row r="9" spans="1:14" s="13" customFormat="1" ht="15.75">
      <c r="A9" s="50">
        <v>6</v>
      </c>
      <c r="B9" s="61" t="s">
        <v>86</v>
      </c>
      <c r="C9" s="85" t="s">
        <v>76</v>
      </c>
      <c r="D9" s="53">
        <v>8.167</v>
      </c>
      <c r="E9" s="29">
        <v>3.2</v>
      </c>
      <c r="F9" s="31">
        <f t="shared" si="0"/>
        <v>11.367</v>
      </c>
      <c r="G9" s="30">
        <v>8.2</v>
      </c>
      <c r="H9" s="22">
        <v>3.2</v>
      </c>
      <c r="I9" s="31">
        <f t="shared" si="1"/>
        <v>11.399999999999999</v>
      </c>
      <c r="J9" s="30">
        <v>8.6</v>
      </c>
      <c r="K9" s="22">
        <v>2.5</v>
      </c>
      <c r="L9" s="31">
        <f t="shared" si="2"/>
        <v>11.1</v>
      </c>
      <c r="M9" s="76">
        <f t="shared" si="3"/>
        <v>33.867000000000004</v>
      </c>
      <c r="N9" s="56" t="s">
        <v>83</v>
      </c>
    </row>
    <row r="10" spans="1:14" s="13" customFormat="1" ht="15.75">
      <c r="A10" s="50">
        <v>7</v>
      </c>
      <c r="B10" s="61" t="s">
        <v>64</v>
      </c>
      <c r="C10" s="85" t="s">
        <v>65</v>
      </c>
      <c r="D10" s="53">
        <v>7.9</v>
      </c>
      <c r="E10" s="29">
        <v>3.4</v>
      </c>
      <c r="F10" s="31">
        <f t="shared" si="0"/>
        <v>11.3</v>
      </c>
      <c r="G10" s="30">
        <v>8.2</v>
      </c>
      <c r="H10" s="22">
        <v>3.3</v>
      </c>
      <c r="I10" s="31">
        <f t="shared" si="1"/>
        <v>11.5</v>
      </c>
      <c r="J10" s="30">
        <v>8.266</v>
      </c>
      <c r="K10" s="22">
        <v>2.5</v>
      </c>
      <c r="L10" s="31">
        <f t="shared" si="2"/>
        <v>10.766</v>
      </c>
      <c r="M10" s="76">
        <f t="shared" si="3"/>
        <v>33.566</v>
      </c>
      <c r="N10" s="56"/>
    </row>
    <row r="11" spans="1:14" s="13" customFormat="1" ht="15.75">
      <c r="A11" s="50">
        <v>8</v>
      </c>
      <c r="B11" s="61" t="s">
        <v>100</v>
      </c>
      <c r="C11" s="85" t="s">
        <v>96</v>
      </c>
      <c r="D11" s="53">
        <v>7.3</v>
      </c>
      <c r="E11" s="29">
        <v>3.3</v>
      </c>
      <c r="F11" s="31">
        <f t="shared" si="0"/>
        <v>10.6</v>
      </c>
      <c r="G11" s="30">
        <v>8.067</v>
      </c>
      <c r="H11" s="22">
        <v>3.3</v>
      </c>
      <c r="I11" s="31">
        <f t="shared" si="1"/>
        <v>11.367</v>
      </c>
      <c r="J11" s="30">
        <v>8.666</v>
      </c>
      <c r="K11" s="22">
        <v>2.5</v>
      </c>
      <c r="L11" s="31">
        <f t="shared" si="2"/>
        <v>11.166</v>
      </c>
      <c r="M11" s="76">
        <f t="shared" si="3"/>
        <v>33.133</v>
      </c>
      <c r="N11" s="56" t="s">
        <v>101</v>
      </c>
    </row>
    <row r="12" spans="1:14" s="13" customFormat="1" ht="15.75">
      <c r="A12" s="50">
        <v>9</v>
      </c>
      <c r="B12" s="61" t="s">
        <v>34</v>
      </c>
      <c r="C12" s="85" t="s">
        <v>31</v>
      </c>
      <c r="D12" s="53">
        <v>7.4</v>
      </c>
      <c r="E12" s="29">
        <v>3.2</v>
      </c>
      <c r="F12" s="31">
        <f t="shared" si="0"/>
        <v>10.600000000000001</v>
      </c>
      <c r="G12" s="30">
        <v>7.867</v>
      </c>
      <c r="H12" s="22">
        <v>2.8</v>
      </c>
      <c r="I12" s="31">
        <f t="shared" si="1"/>
        <v>10.667</v>
      </c>
      <c r="J12" s="30">
        <v>8.133</v>
      </c>
      <c r="K12" s="22">
        <v>2.5</v>
      </c>
      <c r="L12" s="31">
        <f t="shared" si="2"/>
        <v>10.633</v>
      </c>
      <c r="M12" s="76">
        <f t="shared" si="3"/>
        <v>31.9</v>
      </c>
      <c r="N12" s="56"/>
    </row>
    <row r="13" spans="1:14" s="13" customFormat="1" ht="15.75">
      <c r="A13" s="50">
        <v>10</v>
      </c>
      <c r="B13" s="61" t="s">
        <v>33</v>
      </c>
      <c r="C13" s="85" t="s">
        <v>31</v>
      </c>
      <c r="D13" s="53">
        <v>5.9</v>
      </c>
      <c r="E13" s="29">
        <v>2.7</v>
      </c>
      <c r="F13" s="31">
        <f t="shared" si="0"/>
        <v>8.600000000000001</v>
      </c>
      <c r="G13" s="30">
        <v>7.967</v>
      </c>
      <c r="H13" s="22">
        <v>3.3</v>
      </c>
      <c r="I13" s="31">
        <f t="shared" si="1"/>
        <v>11.267</v>
      </c>
      <c r="J13" s="30">
        <v>9</v>
      </c>
      <c r="K13" s="22">
        <v>2.5</v>
      </c>
      <c r="L13" s="31">
        <f t="shared" si="2"/>
        <v>11.5</v>
      </c>
      <c r="M13" s="76">
        <f t="shared" si="3"/>
        <v>31.367</v>
      </c>
      <c r="N13" s="56"/>
    </row>
    <row r="14" spans="1:14" s="13" customFormat="1" ht="15.75">
      <c r="A14" s="50">
        <v>11</v>
      </c>
      <c r="B14" s="61" t="s">
        <v>85</v>
      </c>
      <c r="C14" s="85" t="s">
        <v>76</v>
      </c>
      <c r="D14" s="53">
        <v>6.267</v>
      </c>
      <c r="E14" s="29">
        <v>3.2</v>
      </c>
      <c r="F14" s="31">
        <f t="shared" si="0"/>
        <v>9.467</v>
      </c>
      <c r="G14" s="30">
        <v>7.4</v>
      </c>
      <c r="H14" s="22">
        <v>3.2</v>
      </c>
      <c r="I14" s="31">
        <f t="shared" si="1"/>
        <v>10.600000000000001</v>
      </c>
      <c r="J14" s="30">
        <v>8.566</v>
      </c>
      <c r="K14" s="22">
        <v>2.5</v>
      </c>
      <c r="L14" s="31">
        <f t="shared" si="2"/>
        <v>11.066</v>
      </c>
      <c r="M14" s="76">
        <f t="shared" si="3"/>
        <v>31.133000000000003</v>
      </c>
      <c r="N14" s="56" t="s">
        <v>83</v>
      </c>
    </row>
    <row r="15" spans="1:14" s="13" customFormat="1" ht="15.75">
      <c r="A15" s="50">
        <v>12</v>
      </c>
      <c r="B15" s="61" t="s">
        <v>35</v>
      </c>
      <c r="C15" s="85" t="s">
        <v>31</v>
      </c>
      <c r="D15" s="53">
        <v>7.066</v>
      </c>
      <c r="E15" s="29">
        <v>2.7</v>
      </c>
      <c r="F15" s="31">
        <f t="shared" si="0"/>
        <v>9.766</v>
      </c>
      <c r="G15" s="30">
        <v>7.033</v>
      </c>
      <c r="H15" s="22">
        <v>2.8</v>
      </c>
      <c r="I15" s="31">
        <f t="shared" si="1"/>
        <v>9.833</v>
      </c>
      <c r="J15" s="30">
        <v>7.833</v>
      </c>
      <c r="K15" s="22">
        <v>2.5</v>
      </c>
      <c r="L15" s="31">
        <f t="shared" si="2"/>
        <v>10.333</v>
      </c>
      <c r="M15" s="76">
        <f t="shared" si="3"/>
        <v>29.932000000000002</v>
      </c>
      <c r="N15" s="56"/>
    </row>
    <row r="16" spans="1:14" s="13" customFormat="1" ht="15.75">
      <c r="A16" s="50">
        <v>13</v>
      </c>
      <c r="B16" s="61" t="s">
        <v>57</v>
      </c>
      <c r="C16" s="85" t="s">
        <v>47</v>
      </c>
      <c r="D16" s="53">
        <v>6.533</v>
      </c>
      <c r="E16" s="29">
        <v>3.2</v>
      </c>
      <c r="F16" s="31">
        <f t="shared" si="0"/>
        <v>9.733</v>
      </c>
      <c r="G16" s="30">
        <v>6.8</v>
      </c>
      <c r="H16" s="22">
        <v>2.8</v>
      </c>
      <c r="I16" s="31">
        <f t="shared" si="1"/>
        <v>9.6</v>
      </c>
      <c r="J16" s="30">
        <v>8.066</v>
      </c>
      <c r="K16" s="22">
        <v>2.5</v>
      </c>
      <c r="L16" s="31">
        <f t="shared" si="2"/>
        <v>10.566</v>
      </c>
      <c r="M16" s="76">
        <f t="shared" si="3"/>
        <v>29.899</v>
      </c>
      <c r="N16" s="56" t="s">
        <v>150</v>
      </c>
    </row>
    <row r="17" spans="1:14" s="13" customFormat="1" ht="15.75">
      <c r="A17" s="50">
        <v>14</v>
      </c>
      <c r="B17" s="61" t="s">
        <v>137</v>
      </c>
      <c r="C17" s="85" t="s">
        <v>125</v>
      </c>
      <c r="D17" s="53">
        <v>4.566</v>
      </c>
      <c r="E17" s="29">
        <v>2.6</v>
      </c>
      <c r="F17" s="31">
        <f t="shared" si="0"/>
        <v>7.166</v>
      </c>
      <c r="G17" s="30">
        <v>8.467</v>
      </c>
      <c r="H17" s="22">
        <v>3.3</v>
      </c>
      <c r="I17" s="31">
        <f t="shared" si="1"/>
        <v>11.767</v>
      </c>
      <c r="J17" s="30">
        <v>8.066</v>
      </c>
      <c r="K17" s="22">
        <v>2.5</v>
      </c>
      <c r="L17" s="31">
        <f t="shared" si="2"/>
        <v>10.566</v>
      </c>
      <c r="M17" s="76">
        <f t="shared" si="3"/>
        <v>29.499</v>
      </c>
      <c r="N17" s="55" t="s">
        <v>127</v>
      </c>
    </row>
    <row r="18" spans="1:14" s="13" customFormat="1" ht="15.75">
      <c r="A18" s="50">
        <v>15</v>
      </c>
      <c r="B18" s="61" t="s">
        <v>70</v>
      </c>
      <c r="C18" s="85" t="s">
        <v>68</v>
      </c>
      <c r="D18" s="53">
        <v>5.833</v>
      </c>
      <c r="E18" s="29">
        <v>3.2</v>
      </c>
      <c r="F18" s="31">
        <f t="shared" si="0"/>
        <v>9.033000000000001</v>
      </c>
      <c r="G18" s="30">
        <v>5.967</v>
      </c>
      <c r="H18" s="22">
        <v>3.3</v>
      </c>
      <c r="I18" s="31">
        <f t="shared" si="1"/>
        <v>9.267</v>
      </c>
      <c r="J18" s="30">
        <v>8.4</v>
      </c>
      <c r="K18" s="22">
        <v>2.5</v>
      </c>
      <c r="L18" s="31">
        <f t="shared" si="2"/>
        <v>10.9</v>
      </c>
      <c r="M18" s="76">
        <f t="shared" si="3"/>
        <v>29.200000000000003</v>
      </c>
      <c r="N18" s="56"/>
    </row>
    <row r="19" spans="1:14" s="13" customFormat="1" ht="15.75">
      <c r="A19" s="50">
        <v>16</v>
      </c>
      <c r="B19" s="61" t="s">
        <v>138</v>
      </c>
      <c r="C19" s="85" t="s">
        <v>125</v>
      </c>
      <c r="D19" s="53">
        <v>4.8</v>
      </c>
      <c r="E19" s="29">
        <v>2.6</v>
      </c>
      <c r="F19" s="31">
        <f t="shared" si="0"/>
        <v>7.4</v>
      </c>
      <c r="G19" s="30">
        <v>8</v>
      </c>
      <c r="H19" s="22">
        <v>3.3</v>
      </c>
      <c r="I19" s="31">
        <f t="shared" si="1"/>
        <v>11.3</v>
      </c>
      <c r="J19" s="30">
        <v>7.433</v>
      </c>
      <c r="K19" s="22">
        <v>2.5</v>
      </c>
      <c r="L19" s="31">
        <f t="shared" si="2"/>
        <v>9.933</v>
      </c>
      <c r="M19" s="76">
        <f t="shared" si="3"/>
        <v>28.633000000000003</v>
      </c>
      <c r="N19" s="55" t="s">
        <v>127</v>
      </c>
    </row>
    <row r="20" spans="1:14" s="13" customFormat="1" ht="15.75">
      <c r="A20" s="50">
        <v>17</v>
      </c>
      <c r="B20" s="61" t="s">
        <v>56</v>
      </c>
      <c r="C20" s="85" t="s">
        <v>47</v>
      </c>
      <c r="D20" s="53">
        <v>6.133</v>
      </c>
      <c r="E20" s="29">
        <v>3.3</v>
      </c>
      <c r="F20" s="31">
        <f t="shared" si="0"/>
        <v>9.433</v>
      </c>
      <c r="G20" s="30">
        <v>6.067</v>
      </c>
      <c r="H20" s="22">
        <v>2.8</v>
      </c>
      <c r="I20" s="31">
        <f t="shared" si="1"/>
        <v>8.867</v>
      </c>
      <c r="J20" s="30">
        <v>7.6</v>
      </c>
      <c r="K20" s="22">
        <v>2.5</v>
      </c>
      <c r="L20" s="31">
        <f t="shared" si="2"/>
        <v>10.1</v>
      </c>
      <c r="M20" s="76">
        <f t="shared" si="3"/>
        <v>28.4</v>
      </c>
      <c r="N20" s="56" t="s">
        <v>150</v>
      </c>
    </row>
    <row r="21" spans="1:14" s="13" customFormat="1" ht="15.75">
      <c r="A21" s="50">
        <v>18</v>
      </c>
      <c r="B21" s="61" t="s">
        <v>136</v>
      </c>
      <c r="C21" s="85" t="s">
        <v>125</v>
      </c>
      <c r="D21" s="53">
        <v>4.533</v>
      </c>
      <c r="E21" s="29">
        <v>2.6</v>
      </c>
      <c r="F21" s="31">
        <f t="shared" si="0"/>
        <v>7.133000000000001</v>
      </c>
      <c r="G21" s="30">
        <v>7.7</v>
      </c>
      <c r="H21" s="22">
        <v>2.7</v>
      </c>
      <c r="I21" s="31">
        <f t="shared" si="1"/>
        <v>10.4</v>
      </c>
      <c r="J21" s="30">
        <v>7</v>
      </c>
      <c r="K21" s="22">
        <v>2.5</v>
      </c>
      <c r="L21" s="31">
        <f t="shared" si="2"/>
        <v>9.5</v>
      </c>
      <c r="M21" s="76">
        <f t="shared" si="3"/>
        <v>27.033</v>
      </c>
      <c r="N21" s="55" t="s">
        <v>127</v>
      </c>
    </row>
    <row r="22" spans="1:14" s="13" customFormat="1" ht="15.75">
      <c r="A22" s="50">
        <v>19</v>
      </c>
      <c r="B22" s="61" t="s">
        <v>54</v>
      </c>
      <c r="C22" s="85" t="s">
        <v>47</v>
      </c>
      <c r="D22" s="53">
        <v>3.733</v>
      </c>
      <c r="E22" s="29">
        <v>3.2</v>
      </c>
      <c r="F22" s="31">
        <f t="shared" si="0"/>
        <v>6.933</v>
      </c>
      <c r="G22" s="30">
        <v>6.7</v>
      </c>
      <c r="H22" s="22">
        <v>3.2</v>
      </c>
      <c r="I22" s="31">
        <f t="shared" si="1"/>
        <v>9.9</v>
      </c>
      <c r="J22" s="30">
        <v>7.6</v>
      </c>
      <c r="K22" s="22">
        <v>2.5</v>
      </c>
      <c r="L22" s="31">
        <f t="shared" si="2"/>
        <v>10.1</v>
      </c>
      <c r="M22" s="76">
        <f t="shared" si="3"/>
        <v>26.933</v>
      </c>
      <c r="N22" s="56" t="s">
        <v>150</v>
      </c>
    </row>
    <row r="23" spans="1:14" s="13" customFormat="1" ht="15.75">
      <c r="A23" s="50">
        <v>20</v>
      </c>
      <c r="B23" s="61" t="s">
        <v>58</v>
      </c>
      <c r="C23" s="85" t="s">
        <v>47</v>
      </c>
      <c r="D23" s="53">
        <v>2.9</v>
      </c>
      <c r="E23" s="29">
        <v>3.2</v>
      </c>
      <c r="F23" s="31">
        <f t="shared" si="0"/>
        <v>6.1</v>
      </c>
      <c r="G23" s="30">
        <v>6.433</v>
      </c>
      <c r="H23" s="22">
        <v>2.7</v>
      </c>
      <c r="I23" s="31">
        <f t="shared" si="1"/>
        <v>9.133</v>
      </c>
      <c r="J23" s="30">
        <v>6.666</v>
      </c>
      <c r="K23" s="22">
        <v>2</v>
      </c>
      <c r="L23" s="31">
        <f t="shared" si="2"/>
        <v>8.666</v>
      </c>
      <c r="M23" s="76">
        <f t="shared" si="3"/>
        <v>23.899</v>
      </c>
      <c r="N23" s="56" t="s">
        <v>150</v>
      </c>
    </row>
    <row r="24" spans="1:14" s="13" customFormat="1" ht="15.75">
      <c r="A24" s="50">
        <v>22</v>
      </c>
      <c r="B24" s="61" t="s">
        <v>159</v>
      </c>
      <c r="C24" s="85" t="s">
        <v>154</v>
      </c>
      <c r="D24" s="53"/>
      <c r="E24" s="29"/>
      <c r="F24" s="31">
        <f t="shared" si="0"/>
        <v>0</v>
      </c>
      <c r="G24" s="30"/>
      <c r="H24" s="22"/>
      <c r="I24" s="31">
        <f t="shared" si="1"/>
        <v>0</v>
      </c>
      <c r="J24" s="30"/>
      <c r="K24" s="22"/>
      <c r="L24" s="31">
        <f t="shared" si="2"/>
        <v>0</v>
      </c>
      <c r="M24" s="76">
        <f t="shared" si="3"/>
        <v>0</v>
      </c>
      <c r="N24" s="56" t="s">
        <v>156</v>
      </c>
    </row>
  </sheetData>
  <sheetProtection/>
  <mergeCells count="8">
    <mergeCell ref="J2:L2"/>
    <mergeCell ref="M2:M3"/>
    <mergeCell ref="N2:N3"/>
    <mergeCell ref="A2:A3"/>
    <mergeCell ref="B2:B3"/>
    <mergeCell ref="C2:C3"/>
    <mergeCell ref="D2:F2"/>
    <mergeCell ref="G2:I2"/>
  </mergeCells>
  <printOptions gridLines="1" horizontalCentered="1"/>
  <pageMargins left="0.15748031496062992" right="0.11811023622047245" top="0.6692913385826772" bottom="0.5905511811023623" header="0.31496062992125984" footer="0.2362204724409449"/>
  <pageSetup orientation="landscape" paperSize="9" scale="90" r:id="rId1"/>
  <headerFooter alignWithMargins="0">
    <oddHeader>&amp;C18. ROČNÍK ZÁVODU "MEMORIÁL JANA PALACHA"</oddHeader>
    <oddFooter>&amp;LVšetaty 19.1.2013&amp;R&amp;P 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.625" style="13" customWidth="1"/>
    <col min="2" max="2" width="23.00390625" style="13" bestFit="1" customWidth="1"/>
    <col min="3" max="3" width="22.875" style="13" customWidth="1"/>
    <col min="4" max="4" width="6.25390625" style="13" customWidth="1"/>
    <col min="5" max="5" width="7.75390625" style="13" customWidth="1"/>
    <col min="6" max="6" width="8.375" style="13" customWidth="1"/>
    <col min="7" max="7" width="7.75390625" style="13" customWidth="1"/>
    <col min="8" max="8" width="8.25390625" style="13" customWidth="1"/>
    <col min="9" max="9" width="7.75390625" style="13" customWidth="1"/>
    <col min="10" max="10" width="8.625" style="13" customWidth="1"/>
    <col min="11" max="11" width="8.25390625" style="13" customWidth="1"/>
    <col min="12" max="12" width="7.625" style="13" customWidth="1"/>
    <col min="13" max="14" width="9.125" style="13" customWidth="1"/>
    <col min="15" max="15" width="18.25390625" style="13" bestFit="1" customWidth="1"/>
    <col min="16" max="16384" width="9.125" style="13" customWidth="1"/>
  </cols>
  <sheetData>
    <row r="1" spans="1:11" ht="18.75" thickBot="1">
      <c r="A1" s="25" t="s">
        <v>18</v>
      </c>
      <c r="B1" s="26"/>
      <c r="C1" s="26"/>
      <c r="D1" s="27"/>
      <c r="E1" s="2"/>
      <c r="F1" s="4"/>
      <c r="G1" s="2"/>
      <c r="H1" s="4"/>
      <c r="I1" s="2"/>
      <c r="J1" s="4"/>
      <c r="K1" s="5"/>
    </row>
    <row r="2" spans="1:15" ht="23.25" customHeight="1" thickBot="1">
      <c r="A2" s="126"/>
      <c r="B2" s="128" t="s">
        <v>7</v>
      </c>
      <c r="C2" s="130" t="s">
        <v>0</v>
      </c>
      <c r="D2" s="134" t="s">
        <v>4</v>
      </c>
      <c r="E2" s="119" t="s">
        <v>1</v>
      </c>
      <c r="F2" s="120"/>
      <c r="G2" s="121"/>
      <c r="H2" s="119" t="s">
        <v>6</v>
      </c>
      <c r="I2" s="120"/>
      <c r="J2" s="121"/>
      <c r="K2" s="119" t="s">
        <v>3</v>
      </c>
      <c r="L2" s="120"/>
      <c r="M2" s="120"/>
      <c r="N2" s="122" t="s">
        <v>2</v>
      </c>
      <c r="O2" s="124" t="s">
        <v>8</v>
      </c>
    </row>
    <row r="3" spans="1:15" ht="30.75" customHeight="1" thickBot="1">
      <c r="A3" s="127"/>
      <c r="B3" s="132"/>
      <c r="C3" s="133"/>
      <c r="D3" s="135"/>
      <c r="E3" s="46" t="s">
        <v>10</v>
      </c>
      <c r="F3" s="47" t="s">
        <v>9</v>
      </c>
      <c r="G3" s="48" t="s">
        <v>13</v>
      </c>
      <c r="H3" s="46" t="s">
        <v>10</v>
      </c>
      <c r="I3" s="47" t="s">
        <v>9</v>
      </c>
      <c r="J3" s="48" t="s">
        <v>12</v>
      </c>
      <c r="K3" s="46" t="s">
        <v>10</v>
      </c>
      <c r="L3" s="47" t="s">
        <v>9</v>
      </c>
      <c r="M3" s="48" t="s">
        <v>14</v>
      </c>
      <c r="N3" s="123"/>
      <c r="O3" s="125"/>
    </row>
    <row r="4" spans="1:15" ht="15.75">
      <c r="A4" s="59">
        <v>1</v>
      </c>
      <c r="B4" s="97" t="s">
        <v>26</v>
      </c>
      <c r="C4" s="84" t="s">
        <v>21</v>
      </c>
      <c r="D4" s="94">
        <v>2002</v>
      </c>
      <c r="E4" s="70">
        <v>8.2</v>
      </c>
      <c r="F4" s="71">
        <v>3.3</v>
      </c>
      <c r="G4" s="31">
        <f aca="true" t="shared" si="0" ref="G4:G21">+E4+F4</f>
        <v>11.5</v>
      </c>
      <c r="H4" s="66">
        <v>8.433</v>
      </c>
      <c r="I4" s="65">
        <v>3.3</v>
      </c>
      <c r="J4" s="31">
        <f aca="true" t="shared" si="1" ref="J4:J21">+H4+I4</f>
        <v>11.733</v>
      </c>
      <c r="K4" s="66">
        <v>8.666</v>
      </c>
      <c r="L4" s="65">
        <v>3.1</v>
      </c>
      <c r="M4" s="31">
        <f aca="true" t="shared" si="2" ref="M4:M21">+K4+L4</f>
        <v>11.766</v>
      </c>
      <c r="N4" s="76">
        <f aca="true" t="shared" si="3" ref="N4:N21">M4+J4+G4</f>
        <v>34.999</v>
      </c>
      <c r="O4" s="83"/>
    </row>
    <row r="5" spans="1:15" ht="15.75">
      <c r="A5" s="50">
        <v>2</v>
      </c>
      <c r="B5" s="62" t="s">
        <v>142</v>
      </c>
      <c r="C5" s="82" t="s">
        <v>125</v>
      </c>
      <c r="D5" s="95">
        <v>2002</v>
      </c>
      <c r="E5" s="53">
        <v>8.7</v>
      </c>
      <c r="F5" s="29">
        <v>3.3</v>
      </c>
      <c r="G5" s="31">
        <f t="shared" si="0"/>
        <v>12</v>
      </c>
      <c r="H5" s="30">
        <v>8.067</v>
      </c>
      <c r="I5" s="22">
        <v>3.4</v>
      </c>
      <c r="J5" s="31">
        <f t="shared" si="1"/>
        <v>11.467</v>
      </c>
      <c r="K5" s="30">
        <v>8.266</v>
      </c>
      <c r="L5" s="22">
        <v>3</v>
      </c>
      <c r="M5" s="31">
        <f t="shared" si="2"/>
        <v>11.266</v>
      </c>
      <c r="N5" s="76">
        <f t="shared" si="3"/>
        <v>34.733000000000004</v>
      </c>
      <c r="O5" s="83" t="s">
        <v>144</v>
      </c>
    </row>
    <row r="6" spans="1:15" ht="15.75">
      <c r="A6" s="59">
        <v>3</v>
      </c>
      <c r="B6" s="62" t="s">
        <v>118</v>
      </c>
      <c r="C6" s="82" t="s">
        <v>113</v>
      </c>
      <c r="D6" s="95">
        <v>2002</v>
      </c>
      <c r="E6" s="53">
        <v>7.566</v>
      </c>
      <c r="F6" s="29">
        <v>3.3</v>
      </c>
      <c r="G6" s="31">
        <f t="shared" si="0"/>
        <v>10.866</v>
      </c>
      <c r="H6" s="30">
        <v>7.6</v>
      </c>
      <c r="I6" s="22">
        <v>3.7</v>
      </c>
      <c r="J6" s="31">
        <f t="shared" si="1"/>
        <v>11.3</v>
      </c>
      <c r="K6" s="30">
        <v>8.366</v>
      </c>
      <c r="L6" s="22">
        <v>3.1</v>
      </c>
      <c r="M6" s="31">
        <f t="shared" si="2"/>
        <v>11.466</v>
      </c>
      <c r="N6" s="76">
        <f t="shared" si="3"/>
        <v>33.632</v>
      </c>
      <c r="O6" s="83" t="s">
        <v>120</v>
      </c>
    </row>
    <row r="7" spans="1:15" ht="15.75">
      <c r="A7" s="50">
        <v>4</v>
      </c>
      <c r="B7" s="62" t="s">
        <v>163</v>
      </c>
      <c r="C7" s="82" t="s">
        <v>154</v>
      </c>
      <c r="D7" s="95">
        <v>2002</v>
      </c>
      <c r="E7" s="53">
        <v>8.566</v>
      </c>
      <c r="F7" s="29">
        <v>3.1</v>
      </c>
      <c r="G7" s="31">
        <f t="shared" si="0"/>
        <v>11.666</v>
      </c>
      <c r="H7" s="30">
        <v>7.567</v>
      </c>
      <c r="I7" s="22">
        <v>3.5</v>
      </c>
      <c r="J7" s="31">
        <f t="shared" si="1"/>
        <v>11.067</v>
      </c>
      <c r="K7" s="30">
        <v>7</v>
      </c>
      <c r="L7" s="22">
        <v>3</v>
      </c>
      <c r="M7" s="31">
        <f t="shared" si="2"/>
        <v>10</v>
      </c>
      <c r="N7" s="76">
        <f t="shared" si="3"/>
        <v>32.733000000000004</v>
      </c>
      <c r="O7" s="83" t="s">
        <v>164</v>
      </c>
    </row>
    <row r="8" spans="1:15" ht="15.75">
      <c r="A8" s="59">
        <v>5</v>
      </c>
      <c r="B8" s="62" t="s">
        <v>161</v>
      </c>
      <c r="C8" s="82" t="s">
        <v>154</v>
      </c>
      <c r="D8" s="95">
        <v>2003</v>
      </c>
      <c r="E8" s="53">
        <v>6.66</v>
      </c>
      <c r="F8" s="29">
        <v>3.3</v>
      </c>
      <c r="G8" s="31">
        <f t="shared" si="0"/>
        <v>9.96</v>
      </c>
      <c r="H8" s="30">
        <v>7.7</v>
      </c>
      <c r="I8" s="22">
        <v>3.4</v>
      </c>
      <c r="J8" s="31">
        <f t="shared" si="1"/>
        <v>11.1</v>
      </c>
      <c r="K8" s="30">
        <v>8.266</v>
      </c>
      <c r="L8" s="22">
        <v>3</v>
      </c>
      <c r="M8" s="31">
        <f t="shared" si="2"/>
        <v>11.266</v>
      </c>
      <c r="N8" s="76">
        <f t="shared" si="3"/>
        <v>32.326</v>
      </c>
      <c r="O8" s="83" t="s">
        <v>156</v>
      </c>
    </row>
    <row r="9" spans="1:15" ht="15.75">
      <c r="A9" s="50">
        <v>6</v>
      </c>
      <c r="B9" s="62" t="s">
        <v>87</v>
      </c>
      <c r="C9" s="82" t="s">
        <v>76</v>
      </c>
      <c r="D9" s="95">
        <v>2003</v>
      </c>
      <c r="E9" s="53">
        <v>7.866</v>
      </c>
      <c r="F9" s="29">
        <v>3.3</v>
      </c>
      <c r="G9" s="31">
        <f t="shared" si="0"/>
        <v>11.166</v>
      </c>
      <c r="H9" s="30">
        <v>7.767</v>
      </c>
      <c r="I9" s="22">
        <v>2.8</v>
      </c>
      <c r="J9" s="31">
        <f t="shared" si="1"/>
        <v>10.567</v>
      </c>
      <c r="K9" s="30">
        <v>7.466</v>
      </c>
      <c r="L9" s="22">
        <v>3</v>
      </c>
      <c r="M9" s="31">
        <f t="shared" si="2"/>
        <v>10.466000000000001</v>
      </c>
      <c r="N9" s="76">
        <f t="shared" si="3"/>
        <v>32.199</v>
      </c>
      <c r="O9" s="83" t="s">
        <v>88</v>
      </c>
    </row>
    <row r="10" spans="1:15" ht="15.75">
      <c r="A10" s="59">
        <v>7</v>
      </c>
      <c r="B10" s="62" t="s">
        <v>162</v>
      </c>
      <c r="C10" s="82" t="s">
        <v>154</v>
      </c>
      <c r="D10" s="95">
        <v>2003</v>
      </c>
      <c r="E10" s="53">
        <v>7.5</v>
      </c>
      <c r="F10" s="29">
        <v>3.3</v>
      </c>
      <c r="G10" s="31">
        <f t="shared" si="0"/>
        <v>10.8</v>
      </c>
      <c r="H10" s="30">
        <v>6.733</v>
      </c>
      <c r="I10" s="22">
        <v>3.3</v>
      </c>
      <c r="J10" s="31">
        <f t="shared" si="1"/>
        <v>10.033</v>
      </c>
      <c r="K10" s="30">
        <v>7.433</v>
      </c>
      <c r="L10" s="22">
        <v>3</v>
      </c>
      <c r="M10" s="31">
        <f t="shared" si="2"/>
        <v>10.433</v>
      </c>
      <c r="N10" s="76">
        <f t="shared" si="3"/>
        <v>31.266000000000002</v>
      </c>
      <c r="O10" s="83" t="s">
        <v>156</v>
      </c>
    </row>
    <row r="11" spans="1:15" ht="15.75">
      <c r="A11" s="50">
        <v>8</v>
      </c>
      <c r="B11" s="62" t="s">
        <v>59</v>
      </c>
      <c r="C11" s="82" t="s">
        <v>47</v>
      </c>
      <c r="D11" s="95">
        <v>2002</v>
      </c>
      <c r="E11" s="53">
        <v>5.3</v>
      </c>
      <c r="F11" s="29">
        <v>3.3</v>
      </c>
      <c r="G11" s="31">
        <f t="shared" si="0"/>
        <v>8.6</v>
      </c>
      <c r="H11" s="30">
        <v>6.767</v>
      </c>
      <c r="I11" s="22">
        <v>3.8</v>
      </c>
      <c r="J11" s="31">
        <f t="shared" si="1"/>
        <v>10.567</v>
      </c>
      <c r="K11" s="30">
        <v>8.366</v>
      </c>
      <c r="L11" s="22">
        <v>3</v>
      </c>
      <c r="M11" s="31">
        <f t="shared" si="2"/>
        <v>11.366</v>
      </c>
      <c r="N11" s="76">
        <f t="shared" si="3"/>
        <v>30.533</v>
      </c>
      <c r="O11" s="83" t="s">
        <v>150</v>
      </c>
    </row>
    <row r="12" spans="1:15" ht="15.75">
      <c r="A12" s="59">
        <v>9</v>
      </c>
      <c r="B12" s="62" t="s">
        <v>60</v>
      </c>
      <c r="C12" s="82" t="s">
        <v>47</v>
      </c>
      <c r="D12" s="95">
        <v>2003</v>
      </c>
      <c r="E12" s="53">
        <v>6.8</v>
      </c>
      <c r="F12" s="29">
        <v>3.3</v>
      </c>
      <c r="G12" s="31">
        <f t="shared" si="0"/>
        <v>10.1</v>
      </c>
      <c r="H12" s="30">
        <v>6.3</v>
      </c>
      <c r="I12" s="22">
        <v>3.8</v>
      </c>
      <c r="J12" s="31">
        <f t="shared" si="1"/>
        <v>10.1</v>
      </c>
      <c r="K12" s="30">
        <v>6.9</v>
      </c>
      <c r="L12" s="22">
        <v>3</v>
      </c>
      <c r="M12" s="31">
        <f t="shared" si="2"/>
        <v>9.9</v>
      </c>
      <c r="N12" s="76">
        <f t="shared" si="3"/>
        <v>30.1</v>
      </c>
      <c r="O12" s="83" t="s">
        <v>150</v>
      </c>
    </row>
    <row r="13" spans="1:15" ht="15.75">
      <c r="A13" s="50">
        <v>10</v>
      </c>
      <c r="B13" s="62" t="s">
        <v>141</v>
      </c>
      <c r="C13" s="82" t="s">
        <v>125</v>
      </c>
      <c r="D13" s="95">
        <v>2003</v>
      </c>
      <c r="E13" s="53">
        <v>6.733</v>
      </c>
      <c r="F13" s="29">
        <v>3.3</v>
      </c>
      <c r="G13" s="31">
        <f t="shared" si="0"/>
        <v>10.033</v>
      </c>
      <c r="H13" s="30">
        <v>6.433</v>
      </c>
      <c r="I13" s="22">
        <v>3.3</v>
      </c>
      <c r="J13" s="31">
        <f t="shared" si="1"/>
        <v>9.733</v>
      </c>
      <c r="K13" s="30">
        <v>7</v>
      </c>
      <c r="L13" s="22">
        <v>3</v>
      </c>
      <c r="M13" s="31">
        <f t="shared" si="2"/>
        <v>10</v>
      </c>
      <c r="N13" s="76">
        <f t="shared" si="3"/>
        <v>29.766</v>
      </c>
      <c r="O13" s="83" t="s">
        <v>143</v>
      </c>
    </row>
    <row r="14" spans="1:15" ht="15.75">
      <c r="A14" s="59">
        <v>11</v>
      </c>
      <c r="B14" s="62" t="s">
        <v>27</v>
      </c>
      <c r="C14" s="82" t="s">
        <v>21</v>
      </c>
      <c r="D14" s="95">
        <v>2003</v>
      </c>
      <c r="E14" s="53">
        <v>7.033</v>
      </c>
      <c r="F14" s="29">
        <v>3.3</v>
      </c>
      <c r="G14" s="31">
        <f t="shared" si="0"/>
        <v>10.333</v>
      </c>
      <c r="H14" s="30">
        <v>7.167</v>
      </c>
      <c r="I14" s="22">
        <v>3.3</v>
      </c>
      <c r="J14" s="31">
        <f t="shared" si="1"/>
        <v>10.466999999999999</v>
      </c>
      <c r="K14" s="30">
        <v>5.933</v>
      </c>
      <c r="L14" s="22">
        <v>3</v>
      </c>
      <c r="M14" s="31">
        <f t="shared" si="2"/>
        <v>8.933</v>
      </c>
      <c r="N14" s="76">
        <f t="shared" si="3"/>
        <v>29.732999999999997</v>
      </c>
      <c r="O14" s="83"/>
    </row>
    <row r="15" spans="1:15" ht="15.75">
      <c r="A15" s="50">
        <v>12</v>
      </c>
      <c r="B15" s="62" t="s">
        <v>174</v>
      </c>
      <c r="C15" s="82" t="s">
        <v>76</v>
      </c>
      <c r="D15" s="95">
        <v>2003</v>
      </c>
      <c r="E15" s="53">
        <v>8.1</v>
      </c>
      <c r="F15" s="29">
        <v>3.3</v>
      </c>
      <c r="G15" s="31">
        <f t="shared" si="0"/>
        <v>11.399999999999999</v>
      </c>
      <c r="H15" s="30">
        <v>6.733</v>
      </c>
      <c r="I15" s="22">
        <v>3.3</v>
      </c>
      <c r="J15" s="31">
        <f t="shared" si="1"/>
        <v>10.033</v>
      </c>
      <c r="K15" s="30">
        <v>5.1</v>
      </c>
      <c r="L15" s="22">
        <v>3</v>
      </c>
      <c r="M15" s="31">
        <f t="shared" si="2"/>
        <v>8.1</v>
      </c>
      <c r="N15" s="76">
        <f t="shared" si="3"/>
        <v>29.532999999999998</v>
      </c>
      <c r="O15" s="83" t="s">
        <v>88</v>
      </c>
    </row>
    <row r="16" spans="1:15" ht="15.75">
      <c r="A16" s="59">
        <v>13</v>
      </c>
      <c r="B16" s="62" t="s">
        <v>71</v>
      </c>
      <c r="C16" s="82" t="s">
        <v>68</v>
      </c>
      <c r="D16" s="95">
        <v>2002</v>
      </c>
      <c r="E16" s="53">
        <v>6.033</v>
      </c>
      <c r="F16" s="29">
        <v>3</v>
      </c>
      <c r="G16" s="31">
        <f t="shared" si="0"/>
        <v>9.033000000000001</v>
      </c>
      <c r="H16" s="30">
        <v>6.1</v>
      </c>
      <c r="I16" s="22">
        <v>3.3</v>
      </c>
      <c r="J16" s="31">
        <f t="shared" si="1"/>
        <v>9.399999999999999</v>
      </c>
      <c r="K16" s="30">
        <v>7.666</v>
      </c>
      <c r="L16" s="22">
        <v>3</v>
      </c>
      <c r="M16" s="31">
        <f t="shared" si="2"/>
        <v>10.666</v>
      </c>
      <c r="N16" s="76">
        <f t="shared" si="3"/>
        <v>29.099</v>
      </c>
      <c r="O16" s="83"/>
    </row>
    <row r="17" spans="1:15" ht="15.75">
      <c r="A17" s="50">
        <v>14</v>
      </c>
      <c r="B17" s="62" t="s">
        <v>160</v>
      </c>
      <c r="C17" s="82" t="s">
        <v>154</v>
      </c>
      <c r="D17" s="95">
        <v>2003</v>
      </c>
      <c r="E17" s="53">
        <v>6.433</v>
      </c>
      <c r="F17" s="29">
        <v>2.2</v>
      </c>
      <c r="G17" s="31">
        <f t="shared" si="0"/>
        <v>8.633</v>
      </c>
      <c r="H17" s="30">
        <v>7.167</v>
      </c>
      <c r="I17" s="22">
        <v>3.3</v>
      </c>
      <c r="J17" s="31">
        <f t="shared" si="1"/>
        <v>10.466999999999999</v>
      </c>
      <c r="K17" s="30">
        <v>6.366</v>
      </c>
      <c r="L17" s="22">
        <v>3</v>
      </c>
      <c r="M17" s="31">
        <f t="shared" si="2"/>
        <v>9.366</v>
      </c>
      <c r="N17" s="76">
        <f t="shared" si="3"/>
        <v>28.465999999999998</v>
      </c>
      <c r="O17" s="83" t="s">
        <v>156</v>
      </c>
    </row>
    <row r="18" spans="1:15" ht="15.75">
      <c r="A18" s="59">
        <v>15</v>
      </c>
      <c r="B18" s="62" t="s">
        <v>72</v>
      </c>
      <c r="C18" s="82" t="s">
        <v>68</v>
      </c>
      <c r="D18" s="95">
        <v>2002</v>
      </c>
      <c r="E18" s="53">
        <v>5</v>
      </c>
      <c r="F18" s="29">
        <v>3.4</v>
      </c>
      <c r="G18" s="31">
        <f t="shared" si="0"/>
        <v>8.4</v>
      </c>
      <c r="H18" s="30">
        <v>6.667</v>
      </c>
      <c r="I18" s="22">
        <v>2.8</v>
      </c>
      <c r="J18" s="31">
        <f t="shared" si="1"/>
        <v>9.466999999999999</v>
      </c>
      <c r="K18" s="30">
        <v>7.5</v>
      </c>
      <c r="L18" s="22">
        <v>3</v>
      </c>
      <c r="M18" s="31">
        <f t="shared" si="2"/>
        <v>10.5</v>
      </c>
      <c r="N18" s="76">
        <f t="shared" si="3"/>
        <v>28.366999999999997</v>
      </c>
      <c r="O18" s="83"/>
    </row>
    <row r="19" spans="1:15" ht="15.75">
      <c r="A19" s="50">
        <v>16</v>
      </c>
      <c r="B19" s="62" t="s">
        <v>36</v>
      </c>
      <c r="C19" s="82" t="s">
        <v>31</v>
      </c>
      <c r="D19" s="95">
        <v>2003</v>
      </c>
      <c r="E19" s="53">
        <v>6.133</v>
      </c>
      <c r="F19" s="29">
        <v>1.2</v>
      </c>
      <c r="G19" s="31">
        <f t="shared" si="0"/>
        <v>7.333</v>
      </c>
      <c r="H19" s="30">
        <v>7.467</v>
      </c>
      <c r="I19" s="22">
        <v>3.2</v>
      </c>
      <c r="J19" s="31">
        <f t="shared" si="1"/>
        <v>10.667</v>
      </c>
      <c r="K19" s="30">
        <v>8.1</v>
      </c>
      <c r="L19" s="22">
        <v>1.8</v>
      </c>
      <c r="M19" s="31">
        <f t="shared" si="2"/>
        <v>9.9</v>
      </c>
      <c r="N19" s="76">
        <f t="shared" si="3"/>
        <v>27.9</v>
      </c>
      <c r="O19" s="83"/>
    </row>
    <row r="20" spans="1:15" ht="15.75">
      <c r="A20" s="59">
        <v>17</v>
      </c>
      <c r="B20" s="62" t="s">
        <v>62</v>
      </c>
      <c r="C20" s="82" t="s">
        <v>47</v>
      </c>
      <c r="D20" s="95">
        <v>2003</v>
      </c>
      <c r="E20" s="53">
        <v>4.333</v>
      </c>
      <c r="F20" s="29">
        <v>3.3</v>
      </c>
      <c r="G20" s="31">
        <f t="shared" si="0"/>
        <v>7.633</v>
      </c>
      <c r="H20" s="30">
        <v>5.833</v>
      </c>
      <c r="I20" s="22">
        <v>3.3</v>
      </c>
      <c r="J20" s="31">
        <f t="shared" si="1"/>
        <v>9.133</v>
      </c>
      <c r="K20" s="30">
        <v>6.766</v>
      </c>
      <c r="L20" s="22">
        <v>3</v>
      </c>
      <c r="M20" s="31">
        <f t="shared" si="2"/>
        <v>9.766</v>
      </c>
      <c r="N20" s="76">
        <f t="shared" si="3"/>
        <v>26.532</v>
      </c>
      <c r="O20" s="83" t="s">
        <v>150</v>
      </c>
    </row>
    <row r="21" spans="1:15" ht="16.5" thickBot="1">
      <c r="A21" s="50">
        <v>18</v>
      </c>
      <c r="B21" s="62" t="s">
        <v>61</v>
      </c>
      <c r="C21" s="82" t="s">
        <v>47</v>
      </c>
      <c r="D21" s="96">
        <v>2002</v>
      </c>
      <c r="E21" s="53">
        <v>2.733</v>
      </c>
      <c r="F21" s="29">
        <v>3.3</v>
      </c>
      <c r="G21" s="31">
        <f t="shared" si="0"/>
        <v>6.0329999999999995</v>
      </c>
      <c r="H21" s="30">
        <v>6.267</v>
      </c>
      <c r="I21" s="22">
        <v>3.6</v>
      </c>
      <c r="J21" s="31">
        <f t="shared" si="1"/>
        <v>9.867</v>
      </c>
      <c r="K21" s="30">
        <v>7.066</v>
      </c>
      <c r="L21" s="22">
        <v>3</v>
      </c>
      <c r="M21" s="31">
        <f t="shared" si="2"/>
        <v>10.065999999999999</v>
      </c>
      <c r="N21" s="76">
        <f t="shared" si="3"/>
        <v>25.966</v>
      </c>
      <c r="O21" s="83" t="s">
        <v>150</v>
      </c>
    </row>
  </sheetData>
  <sheetProtection/>
  <mergeCells count="9">
    <mergeCell ref="K2:M2"/>
    <mergeCell ref="N2:N3"/>
    <mergeCell ref="O2:O3"/>
    <mergeCell ref="A2:A3"/>
    <mergeCell ref="B2:B3"/>
    <mergeCell ref="D2:D3"/>
    <mergeCell ref="C2:C3"/>
    <mergeCell ref="E2:G2"/>
    <mergeCell ref="H2:J2"/>
  </mergeCells>
  <printOptions gridLines="1" horizontalCentered="1"/>
  <pageMargins left="0.1968503937007874" right="0.15748031496062992" top="0.6692913385826772" bottom="0.984251968503937" header="0.31496062992125984" footer="0.5118110236220472"/>
  <pageSetup orientation="landscape" paperSize="9" scale="90" r:id="rId1"/>
  <headerFooter alignWithMargins="0">
    <oddHeader>&amp;C18. ROČNÍK ZÁVODU "MEMORIÁL JANA PALACHA"</oddHeader>
    <oddFooter>&amp;LVšetaty 19.1.2013&amp;R&amp;P 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28" customWidth="1"/>
    <col min="2" max="2" width="27.25390625" style="13" bestFit="1" customWidth="1"/>
    <col min="3" max="3" width="24.875" style="13" bestFit="1" customWidth="1"/>
    <col min="4" max="4" width="6.375" style="8" customWidth="1"/>
    <col min="5" max="5" width="7.75390625" style="13" customWidth="1"/>
    <col min="6" max="6" width="7.625" style="13" bestFit="1" customWidth="1"/>
    <col min="7" max="7" width="7.75390625" style="13" customWidth="1"/>
    <col min="8" max="8" width="8.75390625" style="13" customWidth="1"/>
    <col min="9" max="9" width="7.75390625" style="13" customWidth="1"/>
    <col min="10" max="10" width="8.25390625" style="13" customWidth="1"/>
    <col min="11" max="11" width="8.75390625" style="13" customWidth="1"/>
    <col min="12" max="12" width="8.00390625" style="13" customWidth="1"/>
    <col min="13" max="14" width="9.125" style="13" customWidth="1"/>
    <col min="15" max="15" width="17.375" style="13" bestFit="1" customWidth="1"/>
    <col min="16" max="16384" width="9.125" style="13" customWidth="1"/>
  </cols>
  <sheetData>
    <row r="1" spans="1:13" ht="18.75" thickBot="1">
      <c r="A1" s="25" t="s">
        <v>19</v>
      </c>
      <c r="B1" s="26"/>
      <c r="C1" s="26"/>
      <c r="D1" s="27"/>
      <c r="E1" s="2"/>
      <c r="F1" s="4"/>
      <c r="G1" s="2"/>
      <c r="H1" s="4"/>
      <c r="I1" s="2"/>
      <c r="J1" s="4"/>
      <c r="L1" s="5"/>
      <c r="M1" s="5"/>
    </row>
    <row r="2" spans="1:15" ht="23.25" customHeight="1" thickBot="1">
      <c r="A2" s="126"/>
      <c r="B2" s="128" t="s">
        <v>7</v>
      </c>
      <c r="C2" s="130" t="s">
        <v>0</v>
      </c>
      <c r="D2" s="134" t="s">
        <v>4</v>
      </c>
      <c r="E2" s="119" t="s">
        <v>1</v>
      </c>
      <c r="F2" s="120"/>
      <c r="G2" s="121"/>
      <c r="H2" s="119" t="s">
        <v>6</v>
      </c>
      <c r="I2" s="120"/>
      <c r="J2" s="121"/>
      <c r="K2" s="119" t="s">
        <v>3</v>
      </c>
      <c r="L2" s="120"/>
      <c r="M2" s="120"/>
      <c r="N2" s="122" t="s">
        <v>2</v>
      </c>
      <c r="O2" s="124" t="s">
        <v>8</v>
      </c>
    </row>
    <row r="3" spans="1:15" ht="30.75" customHeight="1" thickBot="1">
      <c r="A3" s="127"/>
      <c r="B3" s="132"/>
      <c r="C3" s="131"/>
      <c r="D3" s="135"/>
      <c r="E3" s="46" t="s">
        <v>10</v>
      </c>
      <c r="F3" s="47" t="s">
        <v>9</v>
      </c>
      <c r="G3" s="48" t="s">
        <v>13</v>
      </c>
      <c r="H3" s="46" t="s">
        <v>10</v>
      </c>
      <c r="I3" s="47" t="s">
        <v>9</v>
      </c>
      <c r="J3" s="48" t="s">
        <v>12</v>
      </c>
      <c r="K3" s="46" t="s">
        <v>10</v>
      </c>
      <c r="L3" s="47" t="s">
        <v>9</v>
      </c>
      <c r="M3" s="48" t="s">
        <v>14</v>
      </c>
      <c r="N3" s="123"/>
      <c r="O3" s="125"/>
    </row>
    <row r="4" spans="1:15" ht="15">
      <c r="A4" s="59">
        <v>1</v>
      </c>
      <c r="B4" s="97" t="s">
        <v>148</v>
      </c>
      <c r="C4" s="99" t="s">
        <v>125</v>
      </c>
      <c r="D4" s="94">
        <v>2001</v>
      </c>
      <c r="E4" s="70">
        <v>8.533</v>
      </c>
      <c r="F4" s="71">
        <v>3.4</v>
      </c>
      <c r="G4" s="31">
        <f aca="true" t="shared" si="0" ref="G4:G20">+E4+F4</f>
        <v>11.933</v>
      </c>
      <c r="H4" s="66">
        <v>8.933</v>
      </c>
      <c r="I4" s="65">
        <v>3.6</v>
      </c>
      <c r="J4" s="31">
        <f aca="true" t="shared" si="1" ref="J4:J20">+H4+I4</f>
        <v>12.533</v>
      </c>
      <c r="K4" s="80">
        <v>9.133</v>
      </c>
      <c r="L4" s="65">
        <v>3.2</v>
      </c>
      <c r="M4" s="31">
        <f aca="true" t="shared" si="2" ref="M4:M20">+K4+L4</f>
        <v>12.332999999999998</v>
      </c>
      <c r="N4" s="45">
        <f aca="true" t="shared" si="3" ref="N4:N20">M4+J4+G4</f>
        <v>36.799</v>
      </c>
      <c r="O4" s="90" t="s">
        <v>144</v>
      </c>
    </row>
    <row r="5" spans="1:15" ht="15">
      <c r="A5" s="50">
        <v>2</v>
      </c>
      <c r="B5" s="62" t="s">
        <v>90</v>
      </c>
      <c r="C5" s="82" t="s">
        <v>76</v>
      </c>
      <c r="D5" s="95">
        <v>2001</v>
      </c>
      <c r="E5" s="53">
        <v>8</v>
      </c>
      <c r="F5" s="29">
        <v>3.5</v>
      </c>
      <c r="G5" s="31">
        <f t="shared" si="0"/>
        <v>11.5</v>
      </c>
      <c r="H5" s="30">
        <v>7.8</v>
      </c>
      <c r="I5" s="22">
        <v>3.5</v>
      </c>
      <c r="J5" s="31">
        <f t="shared" si="1"/>
        <v>11.3</v>
      </c>
      <c r="K5" s="81">
        <v>8.966</v>
      </c>
      <c r="L5" s="22">
        <v>3.7</v>
      </c>
      <c r="M5" s="31">
        <f t="shared" si="2"/>
        <v>12.666</v>
      </c>
      <c r="N5" s="45">
        <f t="shared" si="3"/>
        <v>35.466</v>
      </c>
      <c r="O5" s="52" t="s">
        <v>83</v>
      </c>
    </row>
    <row r="6" spans="1:15" ht="15">
      <c r="A6" s="50">
        <v>3</v>
      </c>
      <c r="B6" s="62" t="s">
        <v>147</v>
      </c>
      <c r="C6" s="82" t="s">
        <v>125</v>
      </c>
      <c r="D6" s="95">
        <v>2001</v>
      </c>
      <c r="E6" s="53">
        <v>8.233</v>
      </c>
      <c r="F6" s="29">
        <v>3.2</v>
      </c>
      <c r="G6" s="31">
        <f t="shared" si="0"/>
        <v>11.433</v>
      </c>
      <c r="H6" s="30">
        <v>8.1</v>
      </c>
      <c r="I6" s="22">
        <v>3.4</v>
      </c>
      <c r="J6" s="31">
        <f t="shared" si="1"/>
        <v>11.5</v>
      </c>
      <c r="K6" s="81">
        <v>8.533</v>
      </c>
      <c r="L6" s="22">
        <v>2.7</v>
      </c>
      <c r="M6" s="31">
        <f t="shared" si="2"/>
        <v>11.233</v>
      </c>
      <c r="N6" s="45">
        <f t="shared" si="3"/>
        <v>34.166</v>
      </c>
      <c r="O6" s="52" t="s">
        <v>144</v>
      </c>
    </row>
    <row r="7" spans="1:15" ht="15">
      <c r="A7" s="50">
        <v>4</v>
      </c>
      <c r="B7" s="62" t="s">
        <v>93</v>
      </c>
      <c r="C7" s="82" t="s">
        <v>76</v>
      </c>
      <c r="D7" s="95">
        <v>2000</v>
      </c>
      <c r="E7" s="53">
        <v>8.7</v>
      </c>
      <c r="F7" s="29">
        <v>3.1</v>
      </c>
      <c r="G7" s="31">
        <f t="shared" si="0"/>
        <v>11.799999999999999</v>
      </c>
      <c r="H7" s="30">
        <v>7.667</v>
      </c>
      <c r="I7" s="22">
        <v>3.3</v>
      </c>
      <c r="J7" s="31">
        <f t="shared" si="1"/>
        <v>10.966999999999999</v>
      </c>
      <c r="K7" s="81">
        <v>8.2</v>
      </c>
      <c r="L7" s="22">
        <v>2.7</v>
      </c>
      <c r="M7" s="31">
        <f t="shared" si="2"/>
        <v>10.899999999999999</v>
      </c>
      <c r="N7" s="45">
        <f t="shared" si="3"/>
        <v>33.666999999999994</v>
      </c>
      <c r="O7" s="52" t="s">
        <v>94</v>
      </c>
    </row>
    <row r="8" spans="1:15" ht="15">
      <c r="A8" s="50">
        <v>5</v>
      </c>
      <c r="B8" s="62" t="s">
        <v>28</v>
      </c>
      <c r="C8" s="85" t="s">
        <v>21</v>
      </c>
      <c r="D8" s="95">
        <v>2000</v>
      </c>
      <c r="E8" s="53">
        <v>8.433</v>
      </c>
      <c r="F8" s="29">
        <v>3.1</v>
      </c>
      <c r="G8" s="31">
        <f t="shared" si="0"/>
        <v>11.533</v>
      </c>
      <c r="H8" s="30">
        <v>7.967</v>
      </c>
      <c r="I8" s="22">
        <v>3.7</v>
      </c>
      <c r="J8" s="31">
        <f t="shared" si="1"/>
        <v>11.667</v>
      </c>
      <c r="K8" s="81">
        <v>7.333</v>
      </c>
      <c r="L8" s="22">
        <v>2.8</v>
      </c>
      <c r="M8" s="31">
        <f t="shared" si="2"/>
        <v>10.133</v>
      </c>
      <c r="N8" s="45">
        <f t="shared" si="3"/>
        <v>33.333</v>
      </c>
      <c r="O8" s="58"/>
    </row>
    <row r="9" spans="1:15" ht="15">
      <c r="A9" s="50">
        <v>6</v>
      </c>
      <c r="B9" s="62" t="s">
        <v>165</v>
      </c>
      <c r="C9" s="82" t="s">
        <v>154</v>
      </c>
      <c r="D9" s="95">
        <v>2001</v>
      </c>
      <c r="E9" s="53">
        <v>7.7</v>
      </c>
      <c r="F9" s="29">
        <v>3.7</v>
      </c>
      <c r="G9" s="31">
        <f t="shared" si="0"/>
        <v>11.4</v>
      </c>
      <c r="H9" s="30">
        <v>6.567</v>
      </c>
      <c r="I9" s="22">
        <v>3.8</v>
      </c>
      <c r="J9" s="31">
        <f t="shared" si="1"/>
        <v>10.367</v>
      </c>
      <c r="K9" s="81">
        <v>8.2</v>
      </c>
      <c r="L9" s="22">
        <v>3.1</v>
      </c>
      <c r="M9" s="31">
        <f t="shared" si="2"/>
        <v>11.299999999999999</v>
      </c>
      <c r="N9" s="45">
        <f t="shared" si="3"/>
        <v>33.067</v>
      </c>
      <c r="O9" s="52" t="s">
        <v>164</v>
      </c>
    </row>
    <row r="10" spans="1:15" ht="15">
      <c r="A10" s="50">
        <v>7</v>
      </c>
      <c r="B10" s="62" t="s">
        <v>146</v>
      </c>
      <c r="C10" s="82" t="s">
        <v>125</v>
      </c>
      <c r="D10" s="95">
        <v>2001</v>
      </c>
      <c r="E10" s="53">
        <v>8.1</v>
      </c>
      <c r="F10" s="29">
        <v>3.3</v>
      </c>
      <c r="G10" s="31">
        <f t="shared" si="0"/>
        <v>11.399999999999999</v>
      </c>
      <c r="H10" s="30">
        <v>7.267</v>
      </c>
      <c r="I10" s="22">
        <v>3.3</v>
      </c>
      <c r="J10" s="31">
        <f t="shared" si="1"/>
        <v>10.567</v>
      </c>
      <c r="K10" s="81">
        <v>8.333</v>
      </c>
      <c r="L10" s="22">
        <v>2.7</v>
      </c>
      <c r="M10" s="31">
        <f t="shared" si="2"/>
        <v>11.033000000000001</v>
      </c>
      <c r="N10" s="45">
        <f t="shared" si="3"/>
        <v>33</v>
      </c>
      <c r="O10" s="52" t="s">
        <v>144</v>
      </c>
    </row>
    <row r="11" spans="1:15" ht="15">
      <c r="A11" s="50">
        <v>8</v>
      </c>
      <c r="B11" s="62" t="s">
        <v>29</v>
      </c>
      <c r="C11" s="82" t="s">
        <v>21</v>
      </c>
      <c r="D11" s="95">
        <v>2000</v>
      </c>
      <c r="E11" s="53">
        <v>7.266</v>
      </c>
      <c r="F11" s="29">
        <v>3.4</v>
      </c>
      <c r="G11" s="31">
        <f t="shared" si="0"/>
        <v>10.666</v>
      </c>
      <c r="H11" s="30">
        <v>7.5</v>
      </c>
      <c r="I11" s="22">
        <v>3.6</v>
      </c>
      <c r="J11" s="31">
        <f t="shared" si="1"/>
        <v>11.1</v>
      </c>
      <c r="K11" s="81">
        <v>7.866</v>
      </c>
      <c r="L11" s="22">
        <v>3.2</v>
      </c>
      <c r="M11" s="31">
        <f t="shared" si="2"/>
        <v>11.065999999999999</v>
      </c>
      <c r="N11" s="45">
        <f t="shared" si="3"/>
        <v>32.831999999999994</v>
      </c>
      <c r="O11" s="52"/>
    </row>
    <row r="12" spans="1:15" ht="15">
      <c r="A12" s="50">
        <v>9</v>
      </c>
      <c r="B12" s="62" t="s">
        <v>92</v>
      </c>
      <c r="C12" s="82" t="s">
        <v>76</v>
      </c>
      <c r="D12" s="95">
        <v>2000</v>
      </c>
      <c r="E12" s="53">
        <v>7.266</v>
      </c>
      <c r="F12" s="29">
        <v>3.1</v>
      </c>
      <c r="G12" s="31">
        <f t="shared" si="0"/>
        <v>10.366</v>
      </c>
      <c r="H12" s="30">
        <v>7.033</v>
      </c>
      <c r="I12" s="22">
        <v>3.4</v>
      </c>
      <c r="J12" s="31">
        <f t="shared" si="1"/>
        <v>10.433</v>
      </c>
      <c r="K12" s="81">
        <v>7.533</v>
      </c>
      <c r="L12" s="22">
        <v>2.7</v>
      </c>
      <c r="M12" s="31">
        <f t="shared" si="2"/>
        <v>10.233</v>
      </c>
      <c r="N12" s="45">
        <f t="shared" si="3"/>
        <v>31.032</v>
      </c>
      <c r="O12" s="52" t="s">
        <v>94</v>
      </c>
    </row>
    <row r="13" spans="1:15" ht="15">
      <c r="A13" s="50">
        <v>10</v>
      </c>
      <c r="B13" s="62" t="s">
        <v>63</v>
      </c>
      <c r="C13" s="82" t="s">
        <v>47</v>
      </c>
      <c r="D13" s="95">
        <v>2001</v>
      </c>
      <c r="E13" s="53">
        <v>7.2</v>
      </c>
      <c r="F13" s="29">
        <v>3.1</v>
      </c>
      <c r="G13" s="31">
        <f t="shared" si="0"/>
        <v>10.3</v>
      </c>
      <c r="H13" s="30">
        <v>6.567</v>
      </c>
      <c r="I13" s="22">
        <v>3.1</v>
      </c>
      <c r="J13" s="31">
        <f t="shared" si="1"/>
        <v>9.667</v>
      </c>
      <c r="K13" s="81">
        <v>7.366</v>
      </c>
      <c r="L13" s="22">
        <v>2.7</v>
      </c>
      <c r="M13" s="31">
        <f t="shared" si="2"/>
        <v>10.065999999999999</v>
      </c>
      <c r="N13" s="45">
        <f t="shared" si="3"/>
        <v>30.032999999999998</v>
      </c>
      <c r="O13" s="52" t="s">
        <v>150</v>
      </c>
    </row>
    <row r="14" spans="1:15" ht="15">
      <c r="A14" s="50">
        <v>11</v>
      </c>
      <c r="B14" s="62" t="s">
        <v>145</v>
      </c>
      <c r="C14" s="82" t="s">
        <v>125</v>
      </c>
      <c r="D14" s="95">
        <v>2000</v>
      </c>
      <c r="E14" s="53">
        <v>5.933</v>
      </c>
      <c r="F14" s="29">
        <v>2.5</v>
      </c>
      <c r="G14" s="31">
        <f t="shared" si="0"/>
        <v>8.433</v>
      </c>
      <c r="H14" s="30">
        <v>7.767</v>
      </c>
      <c r="I14" s="22">
        <v>3.1</v>
      </c>
      <c r="J14" s="31">
        <f t="shared" si="1"/>
        <v>10.867</v>
      </c>
      <c r="K14" s="81">
        <v>7.6</v>
      </c>
      <c r="L14" s="22">
        <v>2.7</v>
      </c>
      <c r="M14" s="31">
        <f t="shared" si="2"/>
        <v>10.3</v>
      </c>
      <c r="N14" s="45">
        <f t="shared" si="3"/>
        <v>29.6</v>
      </c>
      <c r="O14" s="52" t="s">
        <v>144</v>
      </c>
    </row>
    <row r="15" spans="1:15" ht="15">
      <c r="A15" s="50">
        <v>12</v>
      </c>
      <c r="B15" s="62" t="s">
        <v>89</v>
      </c>
      <c r="C15" s="82" t="s">
        <v>76</v>
      </c>
      <c r="D15" s="95">
        <v>2001</v>
      </c>
      <c r="E15" s="53">
        <v>7.7</v>
      </c>
      <c r="F15" s="29">
        <v>3.1</v>
      </c>
      <c r="G15" s="31">
        <f t="shared" si="0"/>
        <v>10.8</v>
      </c>
      <c r="H15" s="30">
        <v>6.133</v>
      </c>
      <c r="I15" s="22">
        <v>3</v>
      </c>
      <c r="J15" s="31">
        <f t="shared" si="1"/>
        <v>9.133</v>
      </c>
      <c r="K15" s="81">
        <v>6.333</v>
      </c>
      <c r="L15" s="22">
        <v>2.7</v>
      </c>
      <c r="M15" s="31">
        <f t="shared" si="2"/>
        <v>9.033000000000001</v>
      </c>
      <c r="N15" s="45">
        <f t="shared" si="3"/>
        <v>28.966</v>
      </c>
      <c r="O15" s="52" t="s">
        <v>94</v>
      </c>
    </row>
    <row r="16" spans="1:15" ht="15">
      <c r="A16" s="50">
        <v>13</v>
      </c>
      <c r="B16" s="62" t="s">
        <v>37</v>
      </c>
      <c r="C16" s="82" t="s">
        <v>31</v>
      </c>
      <c r="D16" s="95">
        <v>2000</v>
      </c>
      <c r="E16" s="53">
        <v>6.6</v>
      </c>
      <c r="F16" s="29">
        <v>3.2</v>
      </c>
      <c r="G16" s="31">
        <f t="shared" si="0"/>
        <v>9.8</v>
      </c>
      <c r="H16" s="30">
        <v>6.067</v>
      </c>
      <c r="I16" s="22">
        <v>3.1</v>
      </c>
      <c r="J16" s="31">
        <f t="shared" si="1"/>
        <v>9.167</v>
      </c>
      <c r="K16" s="81">
        <v>6.033</v>
      </c>
      <c r="L16" s="22">
        <v>2.7</v>
      </c>
      <c r="M16" s="31">
        <f t="shared" si="2"/>
        <v>8.733</v>
      </c>
      <c r="N16" s="45">
        <f t="shared" si="3"/>
        <v>27.7</v>
      </c>
      <c r="O16" s="52"/>
    </row>
    <row r="17" spans="1:15" ht="15">
      <c r="A17" s="50">
        <v>14</v>
      </c>
      <c r="B17" s="62" t="s">
        <v>74</v>
      </c>
      <c r="C17" s="82" t="s">
        <v>68</v>
      </c>
      <c r="D17" s="95">
        <v>2001</v>
      </c>
      <c r="E17" s="53">
        <v>5.7</v>
      </c>
      <c r="F17" s="29">
        <v>2.6</v>
      </c>
      <c r="G17" s="31">
        <f t="shared" si="0"/>
        <v>8.3</v>
      </c>
      <c r="H17" s="30">
        <v>6.2</v>
      </c>
      <c r="I17" s="22">
        <v>2.8</v>
      </c>
      <c r="J17" s="31">
        <f t="shared" si="1"/>
        <v>9</v>
      </c>
      <c r="K17" s="81">
        <v>6.433</v>
      </c>
      <c r="L17" s="22">
        <v>2.7</v>
      </c>
      <c r="M17" s="31">
        <f t="shared" si="2"/>
        <v>9.133</v>
      </c>
      <c r="N17" s="45">
        <f t="shared" si="3"/>
        <v>26.433</v>
      </c>
      <c r="O17" s="52"/>
    </row>
    <row r="18" spans="1:15" ht="15">
      <c r="A18" s="50">
        <v>15</v>
      </c>
      <c r="B18" s="62" t="s">
        <v>73</v>
      </c>
      <c r="C18" s="82" t="s">
        <v>68</v>
      </c>
      <c r="D18" s="95">
        <v>2000</v>
      </c>
      <c r="E18" s="53">
        <v>6.633</v>
      </c>
      <c r="F18" s="29">
        <v>2.6</v>
      </c>
      <c r="G18" s="31">
        <f t="shared" si="0"/>
        <v>9.233</v>
      </c>
      <c r="H18" s="30">
        <v>4.533</v>
      </c>
      <c r="I18" s="22">
        <v>2.8</v>
      </c>
      <c r="J18" s="31">
        <f t="shared" si="1"/>
        <v>7.333</v>
      </c>
      <c r="K18" s="81">
        <v>6.666</v>
      </c>
      <c r="L18" s="22">
        <v>2.7</v>
      </c>
      <c r="M18" s="31">
        <f t="shared" si="2"/>
        <v>9.366</v>
      </c>
      <c r="N18" s="45">
        <f t="shared" si="3"/>
        <v>25.932</v>
      </c>
      <c r="O18" s="52"/>
    </row>
    <row r="19" spans="1:15" ht="15">
      <c r="A19" s="50">
        <v>16</v>
      </c>
      <c r="B19" s="62" t="s">
        <v>91</v>
      </c>
      <c r="C19" s="82" t="s">
        <v>76</v>
      </c>
      <c r="D19" s="95">
        <v>2000</v>
      </c>
      <c r="E19" s="53">
        <v>6.433</v>
      </c>
      <c r="F19" s="29">
        <v>3.1</v>
      </c>
      <c r="G19" s="31">
        <f t="shared" si="0"/>
        <v>9.533</v>
      </c>
      <c r="H19" s="30">
        <v>5</v>
      </c>
      <c r="I19" s="22">
        <v>2.8</v>
      </c>
      <c r="J19" s="31">
        <f t="shared" si="1"/>
        <v>7.8</v>
      </c>
      <c r="K19" s="81">
        <v>4.166</v>
      </c>
      <c r="L19" s="22">
        <v>2.6</v>
      </c>
      <c r="M19" s="31">
        <f t="shared" si="2"/>
        <v>6.766</v>
      </c>
      <c r="N19" s="45">
        <f t="shared" si="3"/>
        <v>24.098999999999997</v>
      </c>
      <c r="O19" s="52" t="s">
        <v>88</v>
      </c>
    </row>
    <row r="20" spans="1:15" ht="15">
      <c r="A20" s="50">
        <v>17</v>
      </c>
      <c r="B20" s="62" t="s">
        <v>38</v>
      </c>
      <c r="C20" s="82" t="s">
        <v>31</v>
      </c>
      <c r="D20" s="95">
        <v>2001</v>
      </c>
      <c r="E20" s="53">
        <v>6.066</v>
      </c>
      <c r="F20" s="29">
        <v>2.6</v>
      </c>
      <c r="G20" s="31">
        <f t="shared" si="0"/>
        <v>8.666</v>
      </c>
      <c r="H20" s="30">
        <v>6.433</v>
      </c>
      <c r="I20" s="22">
        <v>3.1</v>
      </c>
      <c r="J20" s="31">
        <f t="shared" si="1"/>
        <v>9.533</v>
      </c>
      <c r="K20" s="81">
        <v>2.466</v>
      </c>
      <c r="L20" s="22">
        <v>2.6</v>
      </c>
      <c r="M20" s="31">
        <f t="shared" si="2"/>
        <v>5.066000000000001</v>
      </c>
      <c r="N20" s="45">
        <f t="shared" si="3"/>
        <v>23.265</v>
      </c>
      <c r="O20" s="52"/>
    </row>
  </sheetData>
  <sheetProtection/>
  <mergeCells count="9">
    <mergeCell ref="K2:M2"/>
    <mergeCell ref="N2:N3"/>
    <mergeCell ref="O2:O3"/>
    <mergeCell ref="A2:A3"/>
    <mergeCell ref="B2:B3"/>
    <mergeCell ref="D2:D3"/>
    <mergeCell ref="C2:C3"/>
    <mergeCell ref="E2:G2"/>
    <mergeCell ref="H2:J2"/>
  </mergeCells>
  <printOptions gridLines="1" horizontalCentered="1"/>
  <pageMargins left="0.1968503937007874" right="0.15748031496062992" top="0.7480314960629921" bottom="0.984251968503937" header="0.31496062992125984" footer="0.5118110236220472"/>
  <pageSetup orientation="landscape" paperSize="9" scale="90" r:id="rId1"/>
  <headerFooter alignWithMargins="0">
    <oddHeader>&amp;C18. ROČNÍK ZÁVODU "MEMORIÁL JANA PALACHA"</oddHeader>
    <oddFooter>&amp;LVšetaty 19.1.2013&amp;R&amp;P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u_hladkaa00</dc:creator>
  <cp:keywords/>
  <dc:description/>
  <cp:lastModifiedBy>admin</cp:lastModifiedBy>
  <cp:lastPrinted>2013-01-19T14:44:54Z</cp:lastPrinted>
  <dcterms:created xsi:type="dcterms:W3CDTF">2002-01-10T05:32:29Z</dcterms:created>
  <dcterms:modified xsi:type="dcterms:W3CDTF">2013-01-20T13:42:18Z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-1010645630</vt:i4>
  </property>
  <property fmtid="{D5CDD505-2E9C-101B-9397-08002B2CF9AE}" pid="3" name="_EmailSubject">
    <vt:lpwstr/>
  </property>
  <property fmtid="{D5CDD505-2E9C-101B-9397-08002B2CF9AE}" pid="4" name="_AuthorEmail">
    <vt:lpwstr>alena.hladka@op25.vzp.cz</vt:lpwstr>
  </property>
  <property fmtid="{D5CDD505-2E9C-101B-9397-08002B2CF9AE}" pid="5" name="_AuthorEmailDisplayName">
    <vt:lpwstr>Hladká Alena</vt:lpwstr>
  </property>
  <property fmtid="{D5CDD505-2E9C-101B-9397-08002B2CF9AE}" pid="6" name="_ReviewingToolsShownOnce">
    <vt:lpwstr/>
  </property>
</Properties>
</file>